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440" windowHeight="12855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R14" i="49" l="1"/>
  <c r="S14" i="49"/>
  <c r="O14" i="49"/>
  <c r="S13" i="49" l="1"/>
  <c r="S12" i="49"/>
  <c r="S11" i="49"/>
  <c r="S10" i="49"/>
  <c r="S9" i="49"/>
  <c r="S8" i="49"/>
  <c r="S7" i="49"/>
  <c r="R13" i="49" l="1"/>
  <c r="O13" i="49"/>
  <c r="R12" i="49"/>
  <c r="O12" i="49"/>
  <c r="R11" i="49"/>
  <c r="O11" i="49"/>
  <c r="R10" i="49"/>
  <c r="O10" i="49"/>
  <c r="P17" i="49" s="1"/>
  <c r="R9" i="49"/>
  <c r="O9" i="49"/>
  <c r="R8" i="49"/>
  <c r="O8" i="49"/>
  <c r="R7" i="49"/>
  <c r="O7" i="49"/>
  <c r="Q17" i="49" l="1"/>
</calcChain>
</file>

<file path=xl/sharedStrings.xml><?xml version="1.0" encoding="utf-8"?>
<sst xmlns="http://schemas.openxmlformats.org/spreadsheetml/2006/main" count="296" uniqueCount="269">
  <si>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</si>
  <si>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</si>
  <si>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</si>
  <si>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</si>
  <si>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</si>
  <si>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</si>
  <si>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</si>
  <si>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</si>
  <si>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</si>
  <si>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</si>
  <si>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</si>
  <si>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</si>
  <si>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</si>
  <si>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</si>
  <si>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</si>
  <si>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</si>
  <si>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</si>
  <si>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</si>
  <si>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</si>
  <si>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</si>
  <si>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</si>
  <si>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</si>
  <si>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</si>
  <si>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</si>
  <si>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</si>
  <si>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</si>
  <si>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</si>
  <si>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</si>
  <si>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</si>
  <si>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</si>
  <si>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</si>
  <si>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</si>
  <si>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</si>
  <si>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</si>
  <si>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</si>
  <si>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</si>
  <si>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</si>
  <si>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</si>
  <si>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</si>
  <si>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</si>
  <si>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</si>
  <si>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</si>
  <si>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</si>
  <si>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</si>
  <si>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</si>
  <si>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</si>
  <si>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</si>
  <si>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</si>
  <si>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</si>
  <si>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</si>
  <si>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</si>
  <si>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</si>
  <si>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</si>
  <si>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</si>
  <si>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</si>
  <si>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</si>
  <si>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</si>
  <si>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</si>
  <si>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</si>
  <si>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</si>
  <si>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</si>
  <si>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</si>
  <si>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</si>
  <si>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</si>
  <si>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</si>
  <si>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</si>
  <si>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</si>
  <si>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</si>
  <si>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</si>
  <si>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</si>
  <si>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</si>
  <si>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</si>
  <si>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</si>
  <si>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</si>
  <si>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</si>
  <si>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</si>
  <si>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</si>
  <si>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</si>
  <si>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</si>
  <si>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</si>
  <si>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</si>
  <si>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</si>
  <si>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</si>
  <si>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</si>
  <si>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</si>
  <si>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</si>
  <si>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</si>
  <si>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</si>
  <si>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</si>
  <si>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</si>
  <si>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</si>
  <si>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</si>
  <si>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</si>
  <si>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</si>
  <si>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</si>
  <si>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</si>
  <si>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</si>
  <si>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</si>
  <si>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</si>
  <si>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</si>
  <si>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</si>
  <si>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</si>
  <si>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</si>
  <si>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</si>
  <si>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</si>
  <si>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</si>
  <si>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</si>
  <si>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</si>
  <si>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</si>
  <si>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</si>
  <si>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</si>
  <si>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</si>
  <si>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</si>
  <si>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</si>
  <si>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</si>
  <si>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</si>
  <si>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</si>
  <si>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</si>
  <si>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</si>
  <si>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</si>
  <si>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</si>
  <si>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</si>
  <si>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</si>
  <si>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</si>
  <si>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</si>
  <si>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</si>
  <si>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</si>
  <si>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</si>
  <si>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</si>
  <si>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</si>
  <si>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</si>
  <si>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</si>
  <si>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</si>
  <si>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</si>
  <si>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</si>
  <si>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</si>
  <si>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</si>
  <si>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</si>
  <si>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</si>
  <si>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</si>
  <si>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</si>
  <si>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</si>
  <si>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</si>
  <si>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</si>
  <si>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</si>
  <si>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</si>
  <si>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</si>
  <si>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</si>
  <si>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</si>
  <si>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</si>
  <si>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</si>
  <si>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</si>
  <si>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</si>
  <si>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</si>
  <si>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</si>
  <si>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</si>
  <si>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</si>
  <si>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</si>
  <si>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</si>
  <si>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</si>
  <si>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</si>
  <si>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</si>
  <si>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</si>
  <si>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</si>
  <si>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</si>
  <si>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</si>
  <si>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</si>
  <si>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</si>
  <si>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</si>
  <si>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</si>
  <si>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</si>
  <si>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</si>
  <si>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</si>
  <si>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</si>
  <si>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</si>
  <si>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</si>
  <si>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</si>
  <si>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</si>
  <si>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</si>
  <si>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</si>
  <si>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</si>
  <si>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</si>
  <si>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</si>
  <si>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</si>
  <si>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</si>
  <si>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</si>
  <si>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</si>
  <si>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</si>
  <si>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</si>
  <si>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</si>
  <si>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</si>
  <si>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</si>
  <si>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</si>
  <si>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</si>
  <si>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</si>
  <si>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</si>
  <si>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</si>
  <si>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</si>
  <si>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</si>
  <si>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</si>
  <si>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</si>
  <si>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</si>
  <si>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</si>
  <si>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</si>
  <si>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</si>
  <si>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</si>
  <si>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</si>
  <si>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</si>
  <si>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</si>
  <si>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</si>
  <si>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</si>
  <si>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</si>
  <si>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</si>
  <si>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</si>
  <si>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</si>
  <si>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</si>
  <si>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</si>
  <si>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</si>
  <si>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020-2020 (VT-(III.)-020-2020)</t>
  </si>
  <si>
    <t>Priloha_c._1_Kupni_smlouvy_technicka_specifikace_VT-(III.)-020-2020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</si>
  <si>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</si>
  <si>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</si>
  <si>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</si>
  <si>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</si>
  <si>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</si>
  <si>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</si>
  <si>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</si>
  <si>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</si>
  <si>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</si>
  <si>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</si>
  <si>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Iveta Nocarová, 
Tel.: 735 713 901, 
37763 5353</t>
  </si>
  <si>
    <t xml:space="preserve">Kontaktní osoba 
k převzetí zboží </t>
  </si>
  <si>
    <t xml:space="preserve">Místo dodání </t>
  </si>
  <si>
    <t>Sedláčkova 15, 
301 00 Plzeň, 
Fakulta filozofická -
Katedra blízkovýchodních studií, 
místnost SP 118 - přízemí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</si>
  <si>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</si>
  <si>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</si>
  <si>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</si>
  <si>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</si>
  <si>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3312/0006/20</t>
  </si>
  <si>
    <t>Flash disk</t>
  </si>
  <si>
    <t>Externí hard disk</t>
  </si>
  <si>
    <t>4212/0010/20</t>
  </si>
  <si>
    <t>Mgr. Jan Král,
Tel.: 37763 6123</t>
  </si>
  <si>
    <r>
      <rPr>
        <b/>
        <sz val="11"/>
        <color theme="1"/>
        <rFont val="Calibri"/>
        <family val="2"/>
        <charset val="238"/>
        <scheme val="minor"/>
      </rPr>
      <t>3ks: Mgr. Blanka Blažková</t>
    </r>
    <r>
      <rPr>
        <sz val="11"/>
        <color theme="1"/>
        <rFont val="Calibri"/>
        <family val="2"/>
        <charset val="238"/>
        <scheme val="minor"/>
      </rPr>
      <t xml:space="preserve">, Tel.: 37763 5250,
</t>
    </r>
    <r>
      <rPr>
        <b/>
        <sz val="11"/>
        <color theme="1"/>
        <rFont val="Calibri"/>
        <family val="2"/>
        <charset val="238"/>
        <scheme val="minor"/>
      </rPr>
      <t>1ks: Martina Šurkalová</t>
    </r>
    <r>
      <rPr>
        <sz val="11"/>
        <color theme="1"/>
        <rFont val="Calibri"/>
        <family val="2"/>
        <charset val="238"/>
        <scheme val="minor"/>
      </rPr>
      <t xml:space="preserve">, Tel.: 37763 6493,
</t>
    </r>
    <r>
      <rPr>
        <b/>
        <sz val="11"/>
        <color theme="1"/>
        <rFont val="Calibri"/>
        <family val="2"/>
        <charset val="238"/>
        <scheme val="minor"/>
      </rPr>
      <t>3ks: Bc. Jana Saláková,</t>
    </r>
    <r>
      <rPr>
        <sz val="11"/>
        <color theme="1"/>
        <rFont val="Calibri"/>
        <family val="2"/>
        <charset val="238"/>
        <scheme val="minor"/>
      </rPr>
      <t xml:space="preserve"> Tel.: 37763 6171, 6101</t>
    </r>
  </si>
  <si>
    <t>Kapacita min. 64 GB.
Rozhraní USB 3.1 (zpětně kompatibilní s USB 3.0).</t>
  </si>
  <si>
    <t>Kapacita min. 1 TB
Rozhraní USB 3.0.
Formát 2,5".</t>
  </si>
  <si>
    <t>Obchodní název + typ + délka záruky</t>
  </si>
  <si>
    <t xml:space="preserve">Názve projektu: "Odborný cizí jazyk pro stavební obory a truhláře s implementací digitálního vzdělávání. Stavaři, let´s go!“
Číslo projektu: CZ.02.3.68/0.0/0.0/18_067/0012321 </t>
  </si>
  <si>
    <t>Název projektu: GAČR - Srovnání transformace 
Číslo projektu: 20-02725Y</t>
  </si>
  <si>
    <t>4212/0014/20</t>
  </si>
  <si>
    <t>Martina Šurkalová,
Tel.: 733 765 125,
37763 6493</t>
  </si>
  <si>
    <t>Martina Šurkalová, 
Tel.: 733 765 125,
37763 6493</t>
  </si>
  <si>
    <t>Klatovská 51, 
301 00 Plzeň, 
Fakulta pedagogická - Katedra výtvarné výchovy a kultury,
místnost KL 324 - 3.patro</t>
  </si>
  <si>
    <r>
      <rPr>
        <b/>
        <sz val="11"/>
        <color theme="1"/>
        <rFont val="Calibri"/>
        <family val="2"/>
        <charset val="238"/>
        <scheme val="minor"/>
      </rPr>
      <t>3ks (Mgr. Blažková)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Univerzitní 22</t>
    </r>
    <r>
      <rPr>
        <sz val="11"/>
        <color theme="1"/>
        <rFont val="Calibri"/>
        <family val="2"/>
        <charset val="238"/>
        <scheme val="minor"/>
      </rPr>
      <t>, 301 00 Plzeň,
Ústav jazykové přípravy - místnost</t>
    </r>
    <r>
      <rPr>
        <b/>
        <sz val="11"/>
        <color theme="1"/>
        <rFont val="Calibri"/>
        <family val="2"/>
        <charset val="238"/>
        <scheme val="minor"/>
      </rPr>
      <t xml:space="preserve"> UL 609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1ks (p. Šurkalová)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Klatovská 51</t>
    </r>
    <r>
      <rPr>
        <sz val="11"/>
        <color theme="1"/>
        <rFont val="Calibri"/>
        <family val="2"/>
        <charset val="238"/>
        <scheme val="minor"/>
      </rPr>
      <t xml:space="preserve">, 301 00 Plzeň,
Fakulta pedagogická -  Katedra výtvarné výchovy a kultury, místnost </t>
    </r>
    <r>
      <rPr>
        <b/>
        <sz val="11"/>
        <color theme="1"/>
        <rFont val="Calibri"/>
        <family val="2"/>
        <charset val="238"/>
        <scheme val="minor"/>
      </rPr>
      <t>KL 324 - 3.patro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3ks (Bc. Saláková)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Dominikánská 9</t>
    </r>
    <r>
      <rPr>
        <sz val="11"/>
        <color theme="1"/>
        <rFont val="Calibri"/>
        <family val="2"/>
        <charset val="238"/>
        <scheme val="minor"/>
      </rPr>
      <t xml:space="preserve">, 301 00 Plzeň, 
Fakulta pedagogická - Katedra ruského jazyka,
</t>
    </r>
    <r>
      <rPr>
        <b/>
        <sz val="11"/>
        <color theme="1"/>
        <rFont val="Calibri"/>
        <family val="2"/>
        <charset val="238"/>
        <scheme val="minor"/>
      </rPr>
      <t>3. patro - kancelář G</t>
    </r>
  </si>
  <si>
    <t>Notebook 15,6"</t>
  </si>
  <si>
    <t>Notebook 14" antireflexní</t>
  </si>
  <si>
    <t>Notebook 14" matný</t>
  </si>
  <si>
    <t>Procesor: min. šestijádrový dosahuje min. 11600 bodů na strance https://www.cpubenchmark.net/, podpora virtualizace, automatické přetaktování, TDP max. 45W.
RAM: typ DDR4, min. 8GB min. 2.600 MHz frekvence paměti, jeden volný slot.
Uložiště: min. 512GB, technologie flash.
OS: Windows 10.
Podpora ovladačů pro Windows 10 (64-bit) a vyšší verze Windows. 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1× port USB-C (Thunderbolt 3) s funkcí PowerShare, napájením a portem DisplayPort.
Min. 2x port USB 3.2, min. 1× čtečka paměťových karet, min. 1× zdířka pro sluchátka a mikrofon, min. 1x čtečka otisků prstů.
Min. 1x HDMI 2.0, min. 1x RJ45 přes adapter. 
Širokoúhlá webkamera - 720p s 2x digitální mikrofon.
Konektivita: WiFi karta plnící standardy 802.11 ac, BlueTooth min. 4.2.
Displej: 15,6" IPS displej, rozlišení min. 1920 x 1080 (FHD rozlišení), antireflexní, min. 450 nutů svítivost. 
Displej musí být opatřen integrovaným ochranným sklem.
Podsvícená CZ klávesnice.
Baterie: min. 96Wh kapacita, odpovídá min. 12hodin výdrže.
Hmotnost notebooku max. 1,8 kg. Tloušťka max. 18 mm.
Lze nabíjet přes USB-C.
Konstrukce je z jednoho kusu - hliníková.
Neobsahuje materiály jako je například kadmium, olovo, rtuť a některé ftaláty.
Integrovana graficka karta s výkonem min. 8200 bodů na strance https://www.videocardbenchmark.net/.
Záruka min. 2 roky, následující pracovní den na místě u zákazníka (NBD on site).
Barva se preferuje stříbrná.</t>
  </si>
  <si>
    <r>
      <t xml:space="preserve">Procesor: min. 4 jádra, výkon procesoru min. 6600 bodů v PassMark, typical TDP max. 15 W.
RAM: min. 8GB DDR4, min. 2400 MHz frekvence paměti, 1 slot volný na rozšíření paměti.
Uložiště: min. 256 GB M.2 SSD PCIe NVMe.
Displej: 14" min. FullHD (1920 x 1080), IPS, matný.
Grafická karta: integrovaná.
Klávesnice: podsvícená CZ klávesnice bez numerického bloku, voděodolná.
Rozhraní: 1x USB-C 3.2 Gen1, 2x USB 3.2 Gen1, 1x USB 2.0, 1x HDMI, 1x RJ-45.
Čtečka otisků prstů.
Bez optické mechaniky.
Webkamera 720p.
Integrovaný mikrofon a reproduktory.
Integrovaná čtečka SD paměťových karet. </t>
    </r>
    <r>
      <rPr>
        <sz val="11"/>
        <color theme="1"/>
        <rFont val="Calibri"/>
        <family val="2"/>
        <charset val="238"/>
        <scheme val="minor"/>
      </rPr>
      <t xml:space="preserve">
Konektivita: WiFi 802.11ac, BlueTooth 5.0.
Baterie: min. 45Wh kapacita.
Konstrukce: pevný (klasický notebook).
Hmotnost notebooku max. 1,6 kg.
OS: Windows 10 Pro.</t>
    </r>
  </si>
  <si>
    <t>Procesor: min. 4 jádra, výkon procesoru min. 8150 bodů v PassMark, typical TDP max. 35 W.
RAM: min. 16 GB DDR4, min. 2400 MHz frekvence paměti.
Uložiště: min. 512 GB M.2 SSD PCIe NVMe.
Displej: 15,6" min. FullHD (1920 x 1080), 60Hz, IPS s úpravou proti odleskům (matný).
Grafická karta: dedikovaná, min. 3 GB, min. 750 GPU cores.
Bez optické mechaniky.
Klávesnice: podsvícená, CZ, s numerickým blokem.
Rozhraní: 1x USB-C 3.2 Gen1, 1x USB 3.2 Gen1, 1x USB 2.0, 1x 3,5 mm jack, 1x HDMI, 1x RJ-45.
Webkamera 720p.
Integrovaný mikrofon a reproduktory.
Integrovaná čtečka SD paměťových karet.
Konektivita: WiFi802.11ac, BlueTooth 5.0.
Baterie min. 50 Wh kapacita.
Konstrukce: pevný (klasický notebook).
Hmotnost notebooku max. 2,3 kg.
OS: Windows 10 Home.</t>
  </si>
  <si>
    <t>Procesor: min. 4 jádra, výkon procesoru min. 6600 bodů v PassMark, typical TDP max. 15 W.
RAM: min. 8 GB DDR3, min. 2133 MHz frekvence paměti.
Uložiště: min. 256 GB M.2 SSD PCIe NVMe.
Displej: 14" min. FullHD (1920 x 1080), IPS, antireflexní.
Grafická karta: integrovaná.
Bez optické mechaniky.
Klávesnice: podsvícená, CZ, bez numerického bloku.
Rozhraní: 1x USB-C 3.2 Gen1, 1x USB 3.2 Gen1, 1x USB 2.0, 1x 3,5 mm jack, 1x HDMI.
Webkamera 720p.
Integrovaný mikrofon a reproduktory.
Integrovaná čtečka microSD paměťových karet.
Konektivita: WiFi 802.11ac, BlueTooth 5.0.
Baterie: min. 50 Wh kapacita, maximální udávaná výdrž baterie min. 14 h.
Konstrukce: pevný (klasický notebook).
Hmotnost notebooku max. 1,3 kg.
OS: Windows 10 Home.</t>
  </si>
  <si>
    <t>30237000-9 - Součásti, příslušenství a doplňky pro počítače</t>
  </si>
  <si>
    <t>Myš bezdrátová</t>
  </si>
  <si>
    <t>Bezdrátová, laserová.
Maximální rozlišení snímače alespoň 1600 dpi, rozlišení snímače přepínatelné s min. 3 různými rozlišeními.
Min. 5 tlačítek a rolovací kolečko.</t>
  </si>
  <si>
    <t>Notebook 15,6" konvertibilní</t>
  </si>
  <si>
    <t>Procesor: min. 4 jádra, výkon procesoru min. 6600 bodů v PassMark, typical TDP max. 15 W.
RAM: min. 8GB DDR4, min. 2400 MHz frekvence paměti, 1 slot volný na rozšíření paměti.
Uložiště: min. 256 GB M.2 SSD PCIe NVMe.
Displej: dotykový 15,6" min. FullHD (1920 x 1080), IPS, lesklý.
Grafická karta: integrovaná.
Klávesnice: podsvícená, CZ, s numerickým blokem.
Rozhraní min.: 1x USB-C 3.2 Gen1, 2x USB 3.2 Gen1, 1x HDMI.
Čtečka otisků prstů.
Bez optické mechaniky.
Webkamera 720p.
Integrovaný mikrofon a reproduktory.
Integrovaná čtečka paměťových karet.
Konektivita: WiFi 802.11ac, BlueTooth 5.0.
Baterie: min. 40 Wh kapacita.
Konstrukce: konvertibilní.
Hmotnost notebooku max. 2 kg.
OS: Windows 10 Home.</t>
  </si>
  <si>
    <t>Tenký notebook 15,6"</t>
  </si>
  <si>
    <t>Dodání do 45 kalendářních dnů.</t>
  </si>
  <si>
    <t>Záruka na zboží min. 2 roky, následující pracovní den na místě u zákazníka (NBD on site).  
Dodání do 45 kalendářních dnů.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</si>
</sst>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65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0" fillId="4" borderId="8" xfId="0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4" borderId="10" xfId="0" applyFill="1" applyBorder="1" applyAlignment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4" borderId="10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  <protection locked="0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2" fillId="0" borderId="0" xfId="0" applyNumberFormat="1" applyFont="1" applyAlignment="1">
      <alignment vertical="center" wrapText="1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ont="1" applyFill="1" applyBorder="1" applyAlignment="1" applyProtection="1">
      <alignment vertical="center" wrapTex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NumberFormat="1" applyFill="1" applyBorder="1" applyAlignment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4" borderId="12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3" fontId="0" fillId="3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23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3" xfId="0" applyNumberFormat="1" applyFill="1" applyBorder="1" applyAlignment="1" applyProtection="1">
      <alignment horizontal="center" vertical="center" wrapText="1"/>
      <protection locked="0"/>
    </xf>
    <xf numFmtId="0" fontId="0" fillId="4" borderId="23" xfId="0" applyNumberFormat="1" applyFill="1" applyBorder="1" applyAlignment="1" applyProtection="1">
      <alignment horizontal="center" vertical="center" wrapText="1"/>
      <protection locked="0"/>
    </xf>
    <xf numFmtId="0" fontId="0" fillId="4" borderId="24" xfId="0" applyNumberFormat="1" applyFont="1" applyFill="1" applyBorder="1" applyAlignment="1" applyProtection="1">
      <alignment vertical="center" wrapText="1"/>
      <protection locked="0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3" xfId="0" applyFill="1" applyBorder="1" applyAlignment="1">
      <alignment horizontal="center" vertical="center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Border="1" applyAlignment="1"/>
    <xf numFmtId="0" fontId="0" fillId="4" borderId="16" xfId="0" applyFill="1" applyBorder="1" applyAlignment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  <protection locked="0"/>
    </xf>
    <xf numFmtId="0" fontId="0" fillId="4" borderId="16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ont="1" applyFill="1" applyBorder="1" applyAlignment="1" applyProtection="1">
      <alignment vertical="center" wrapTex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4" borderId="10" xfId="0" applyNumberFormat="1" applyFont="1" applyFill="1" applyBorder="1" applyAlignment="1" applyProtection="1">
      <alignment vertical="center" wrapTex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4" borderId="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15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2" xfId="0" applyNumberFormat="1" applyFill="1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  <protection locked="0"/>
    </xf>
    <xf numFmtId="0" fontId="0" fillId="4" borderId="27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0" fillId="4" borderId="27" xfId="0" applyNumberForma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180975</xdr:rowOff>
    </xdr:from>
    <xdr:to>
      <xdr:col>22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180975</xdr:rowOff>
    </xdr:from>
    <xdr:to>
      <xdr:col>22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180975</xdr:rowOff>
    </xdr:from>
    <xdr:to>
      <xdr:col>22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180975</xdr:rowOff>
    </xdr:from>
    <xdr:to>
      <xdr:col>22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180975</xdr:rowOff>
    </xdr:from>
    <xdr:to>
      <xdr:col>22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22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180975</xdr:rowOff>
    </xdr:from>
    <xdr:to>
      <xdr:col>22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24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4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5" customWidth="1"/>
    <col min="4" max="4" width="9.7109375" style="2" customWidth="1"/>
    <col min="5" max="5" width="9" style="57" customWidth="1"/>
    <col min="6" max="6" width="137.5703125" style="45" customWidth="1"/>
    <col min="7" max="7" width="29.85546875" style="1" customWidth="1"/>
    <col min="8" max="8" width="23.5703125" style="1" customWidth="1"/>
    <col min="9" max="9" width="19.28515625" style="45" customWidth="1"/>
    <col min="10" max="10" width="63.28515625" customWidth="1"/>
    <col min="11" max="11" width="36.7109375" style="32" customWidth="1"/>
    <col min="12" max="12" width="25.140625" customWidth="1"/>
    <col min="13" max="13" width="43.140625" customWidth="1"/>
    <col min="14" max="14" width="64.140625" style="1" customWidth="1"/>
    <col min="15" max="15" width="33" style="1" hidden="1" customWidth="1"/>
    <col min="16" max="16" width="22.85546875" customWidth="1"/>
    <col min="17" max="17" width="24.7109375" customWidth="1"/>
    <col min="18" max="18" width="21" customWidth="1"/>
    <col min="19" max="19" width="19.42578125" customWidth="1"/>
    <col min="20" max="20" width="20.42578125" customWidth="1"/>
    <col min="21" max="21" width="38.28515625" style="4" customWidth="1"/>
    <col min="22" max="22" width="11.85546875" customWidth="1"/>
    <col min="23" max="23" width="20.28515625" customWidth="1"/>
  </cols>
  <sheetData>
    <row r="1" spans="1:23" s="32" customFormat="1" ht="18.75" customHeight="1" x14ac:dyDescent="0.25">
      <c r="B1" s="148" t="s">
        <v>218</v>
      </c>
      <c r="C1" s="148"/>
      <c r="D1" s="148"/>
      <c r="E1" s="148"/>
      <c r="F1" s="35"/>
      <c r="G1" s="35"/>
      <c r="H1" s="36"/>
      <c r="I1" s="37"/>
      <c r="J1" s="36"/>
      <c r="K1" s="36"/>
      <c r="L1" s="36"/>
      <c r="M1" s="36"/>
      <c r="N1" s="35"/>
      <c r="O1" s="35"/>
      <c r="P1" s="36"/>
      <c r="Q1" s="147" t="s">
        <v>219</v>
      </c>
      <c r="R1" s="147"/>
      <c r="S1" s="147"/>
      <c r="T1" s="38"/>
      <c r="U1" s="62"/>
      <c r="V1" s="38"/>
      <c r="W1" s="38"/>
    </row>
    <row r="2" spans="1:23" s="32" customFormat="1" ht="18.75" customHeight="1" x14ac:dyDescent="0.25">
      <c r="C2" s="39"/>
      <c r="D2" s="33"/>
      <c r="E2" s="34"/>
      <c r="F2" s="35"/>
      <c r="G2" s="35"/>
      <c r="H2" s="36"/>
      <c r="I2" s="37"/>
      <c r="J2" s="36"/>
      <c r="K2" s="36"/>
      <c r="L2" s="36"/>
      <c r="M2" s="36"/>
      <c r="N2" s="35"/>
      <c r="O2" s="35"/>
      <c r="P2" s="36"/>
      <c r="Q2" s="42"/>
      <c r="R2" s="42"/>
      <c r="T2" s="38"/>
      <c r="U2" s="62"/>
      <c r="V2" s="38"/>
      <c r="W2" s="38"/>
    </row>
    <row r="3" spans="1:23" s="32" customFormat="1" ht="19.899999999999999" customHeight="1" x14ac:dyDescent="0.25">
      <c r="B3" s="44"/>
      <c r="C3" s="40" t="s">
        <v>146</v>
      </c>
      <c r="D3" s="41"/>
      <c r="E3" s="41"/>
      <c r="F3" s="41"/>
      <c r="G3" s="89"/>
      <c r="H3" s="89"/>
      <c r="I3" s="89"/>
      <c r="J3" s="89"/>
      <c r="K3" s="89"/>
      <c r="L3" s="89"/>
      <c r="M3" s="42"/>
      <c r="N3" s="43"/>
      <c r="O3" s="43"/>
      <c r="P3" s="42"/>
      <c r="Q3" s="42"/>
      <c r="R3" s="42"/>
      <c r="U3" s="43"/>
    </row>
    <row r="4" spans="1:23" s="32" customFormat="1" ht="19.899999999999999" customHeight="1" thickBot="1" x14ac:dyDescent="0.3">
      <c r="B4" s="30"/>
      <c r="C4" s="88" t="s">
        <v>214</v>
      </c>
      <c r="D4" s="41"/>
      <c r="E4" s="41"/>
      <c r="F4" s="41"/>
      <c r="G4" s="41"/>
      <c r="H4" s="42"/>
      <c r="I4" s="42"/>
      <c r="J4" s="42"/>
      <c r="K4" s="42"/>
      <c r="L4" s="42"/>
      <c r="M4" s="42"/>
      <c r="N4" s="45"/>
      <c r="O4" s="45"/>
      <c r="P4" s="42"/>
      <c r="Q4" s="42"/>
      <c r="R4" s="42"/>
      <c r="U4" s="43"/>
    </row>
    <row r="5" spans="1:23" s="32" customFormat="1" ht="36" customHeight="1" thickBot="1" x14ac:dyDescent="0.3">
      <c r="B5" s="46"/>
      <c r="C5" s="47"/>
      <c r="D5" s="48"/>
      <c r="E5" s="48"/>
      <c r="F5" s="35"/>
      <c r="G5" s="74" t="s">
        <v>213</v>
      </c>
      <c r="H5" s="35"/>
      <c r="I5" s="36"/>
      <c r="J5" s="36"/>
      <c r="K5" s="36"/>
      <c r="L5" s="36"/>
      <c r="M5" s="36"/>
      <c r="N5" s="35"/>
      <c r="O5" s="49"/>
      <c r="P5" s="36"/>
      <c r="Q5" s="74" t="s">
        <v>213</v>
      </c>
      <c r="R5" s="36"/>
      <c r="S5" s="36"/>
      <c r="U5" s="63"/>
    </row>
    <row r="6" spans="1:23" s="32" customFormat="1" ht="82.5" customHeight="1" thickTop="1" thickBot="1" x14ac:dyDescent="0.3">
      <c r="B6" s="50" t="s">
        <v>1</v>
      </c>
      <c r="C6" s="83" t="s">
        <v>220</v>
      </c>
      <c r="D6" s="83" t="s">
        <v>0</v>
      </c>
      <c r="E6" s="83" t="s">
        <v>221</v>
      </c>
      <c r="F6" s="83" t="s">
        <v>222</v>
      </c>
      <c r="G6" s="76" t="s">
        <v>246</v>
      </c>
      <c r="H6" s="83" t="s">
        <v>223</v>
      </c>
      <c r="I6" s="83" t="s">
        <v>225</v>
      </c>
      <c r="J6" s="83" t="s">
        <v>227</v>
      </c>
      <c r="K6" s="83" t="s">
        <v>228</v>
      </c>
      <c r="L6" s="84" t="s">
        <v>229</v>
      </c>
      <c r="M6" s="84" t="s">
        <v>231</v>
      </c>
      <c r="N6" s="83" t="s">
        <v>232</v>
      </c>
      <c r="O6" s="83" t="s">
        <v>234</v>
      </c>
      <c r="P6" s="83" t="s">
        <v>141</v>
      </c>
      <c r="Q6" s="73" t="s">
        <v>142</v>
      </c>
      <c r="R6" s="84" t="s">
        <v>143</v>
      </c>
      <c r="S6" s="85" t="s">
        <v>144</v>
      </c>
      <c r="T6" s="83" t="s">
        <v>235</v>
      </c>
      <c r="U6" s="83" t="s">
        <v>236</v>
      </c>
      <c r="V6" s="83" t="s">
        <v>237</v>
      </c>
      <c r="W6" s="51" t="s">
        <v>140</v>
      </c>
    </row>
    <row r="7" spans="1:23" ht="409.5" customHeight="1" thickTop="1" thickBot="1" x14ac:dyDescent="0.3">
      <c r="A7" s="10"/>
      <c r="B7" s="90">
        <v>1</v>
      </c>
      <c r="C7" s="91" t="s">
        <v>266</v>
      </c>
      <c r="D7" s="92">
        <v>1</v>
      </c>
      <c r="E7" s="93" t="s">
        <v>217</v>
      </c>
      <c r="F7" s="94" t="s">
        <v>257</v>
      </c>
      <c r="G7" s="95"/>
      <c r="H7" s="96" t="s">
        <v>224</v>
      </c>
      <c r="I7" s="93" t="s">
        <v>226</v>
      </c>
      <c r="J7" s="97" t="s">
        <v>248</v>
      </c>
      <c r="K7" s="98" t="s">
        <v>268</v>
      </c>
      <c r="L7" s="98" t="s">
        <v>230</v>
      </c>
      <c r="M7" s="98" t="s">
        <v>230</v>
      </c>
      <c r="N7" s="98" t="s">
        <v>233</v>
      </c>
      <c r="O7" s="99">
        <f t="shared" ref="O7:O14" si="0">D7*P7</f>
        <v>32000</v>
      </c>
      <c r="P7" s="100">
        <v>32000</v>
      </c>
      <c r="Q7" s="101"/>
      <c r="R7" s="102">
        <f t="shared" ref="R7:R13" si="1">D7*Q7</f>
        <v>0</v>
      </c>
      <c r="S7" s="103" t="str">
        <f>IF(ISNUMBER(Q7), IF(Q7&gt;P7,"NEVYHOVUJE","VYHOVUJE")," ")</f>
        <v xml:space="preserve"> </v>
      </c>
      <c r="T7" s="104"/>
      <c r="U7" s="97" t="s">
        <v>2</v>
      </c>
      <c r="V7" s="105">
        <v>106704</v>
      </c>
      <c r="W7" s="106" t="s">
        <v>238</v>
      </c>
    </row>
    <row r="8" spans="1:23" ht="193.5" customHeight="1" x14ac:dyDescent="0.25">
      <c r="B8" s="107">
        <v>2</v>
      </c>
      <c r="C8" s="108" t="s">
        <v>239</v>
      </c>
      <c r="D8" s="109">
        <v>7</v>
      </c>
      <c r="E8" s="110" t="s">
        <v>217</v>
      </c>
      <c r="F8" s="111" t="s">
        <v>244</v>
      </c>
      <c r="G8" s="112"/>
      <c r="H8" s="144" t="s">
        <v>224</v>
      </c>
      <c r="I8" s="150" t="s">
        <v>226</v>
      </c>
      <c r="J8" s="152" t="s">
        <v>247</v>
      </c>
      <c r="K8" s="154" t="s">
        <v>267</v>
      </c>
      <c r="L8" s="144" t="s">
        <v>242</v>
      </c>
      <c r="M8" s="113" t="s">
        <v>243</v>
      </c>
      <c r="N8" s="113" t="s">
        <v>253</v>
      </c>
      <c r="O8" s="114">
        <f t="shared" si="0"/>
        <v>1750</v>
      </c>
      <c r="P8" s="115">
        <v>250</v>
      </c>
      <c r="Q8" s="116"/>
      <c r="R8" s="117">
        <f t="shared" si="1"/>
        <v>0</v>
      </c>
      <c r="S8" s="118" t="str">
        <f t="shared" ref="S8:S13" si="2">IF(ISNUMBER(Q8), IF(Q8&gt;P8,"NEVYHOVUJE","VYHOVUJE")," ")</f>
        <v xml:space="preserve"> </v>
      </c>
      <c r="T8" s="152"/>
      <c r="U8" s="113" t="s">
        <v>70</v>
      </c>
      <c r="V8" s="158">
        <v>107835</v>
      </c>
      <c r="W8" s="161" t="s">
        <v>241</v>
      </c>
    </row>
    <row r="9" spans="1:23" ht="98.25" customHeight="1" thickBot="1" x14ac:dyDescent="0.3">
      <c r="B9" s="122">
        <v>3</v>
      </c>
      <c r="C9" s="123" t="s">
        <v>240</v>
      </c>
      <c r="D9" s="124">
        <v>1</v>
      </c>
      <c r="E9" s="125" t="s">
        <v>217</v>
      </c>
      <c r="F9" s="126" t="s">
        <v>245</v>
      </c>
      <c r="G9" s="127"/>
      <c r="H9" s="145"/>
      <c r="I9" s="151"/>
      <c r="J9" s="153"/>
      <c r="K9" s="155"/>
      <c r="L9" s="145"/>
      <c r="M9" s="121" t="s">
        <v>251</v>
      </c>
      <c r="N9" s="121" t="s">
        <v>252</v>
      </c>
      <c r="O9" s="128">
        <f t="shared" si="0"/>
        <v>1500</v>
      </c>
      <c r="P9" s="129">
        <v>1500</v>
      </c>
      <c r="Q9" s="130"/>
      <c r="R9" s="131">
        <f t="shared" si="1"/>
        <v>0</v>
      </c>
      <c r="S9" s="132" t="str">
        <f t="shared" si="2"/>
        <v xml:space="preserve"> </v>
      </c>
      <c r="T9" s="153"/>
      <c r="U9" s="121" t="s">
        <v>66</v>
      </c>
      <c r="V9" s="159"/>
      <c r="W9" s="162"/>
    </row>
    <row r="10" spans="1:23" ht="270" customHeight="1" x14ac:dyDescent="0.25">
      <c r="B10" s="107">
        <v>4</v>
      </c>
      <c r="C10" s="108" t="s">
        <v>254</v>
      </c>
      <c r="D10" s="109">
        <v>2</v>
      </c>
      <c r="E10" s="110" t="s">
        <v>217</v>
      </c>
      <c r="F10" s="111" t="s">
        <v>259</v>
      </c>
      <c r="G10" s="112"/>
      <c r="H10" s="144" t="s">
        <v>224</v>
      </c>
      <c r="I10" s="150" t="s">
        <v>226</v>
      </c>
      <c r="J10" s="144" t="s">
        <v>247</v>
      </c>
      <c r="K10" s="154" t="s">
        <v>267</v>
      </c>
      <c r="L10" s="144" t="s">
        <v>242</v>
      </c>
      <c r="M10" s="144" t="s">
        <v>250</v>
      </c>
      <c r="N10" s="144" t="s">
        <v>252</v>
      </c>
      <c r="O10" s="114">
        <f t="shared" si="0"/>
        <v>31400</v>
      </c>
      <c r="P10" s="115">
        <v>15700</v>
      </c>
      <c r="Q10" s="116"/>
      <c r="R10" s="117">
        <f t="shared" si="1"/>
        <v>0</v>
      </c>
      <c r="S10" s="118" t="str">
        <f t="shared" si="2"/>
        <v xml:space="preserve"> </v>
      </c>
      <c r="T10" s="152"/>
      <c r="U10" s="113" t="s">
        <v>2</v>
      </c>
      <c r="V10" s="158">
        <v>99730</v>
      </c>
      <c r="W10" s="161" t="s">
        <v>249</v>
      </c>
    </row>
    <row r="11" spans="1:23" ht="278.25" customHeight="1" x14ac:dyDescent="0.25">
      <c r="B11" s="68">
        <v>5</v>
      </c>
      <c r="C11" s="52" t="s">
        <v>256</v>
      </c>
      <c r="D11" s="66">
        <v>2</v>
      </c>
      <c r="E11" s="55" t="s">
        <v>217</v>
      </c>
      <c r="F11" s="75" t="s">
        <v>258</v>
      </c>
      <c r="G11" s="77"/>
      <c r="H11" s="145"/>
      <c r="I11" s="151"/>
      <c r="J11" s="145"/>
      <c r="K11" s="155"/>
      <c r="L11" s="145"/>
      <c r="M11" s="145"/>
      <c r="N11" s="145"/>
      <c r="O11" s="13">
        <f t="shared" si="0"/>
        <v>33200</v>
      </c>
      <c r="P11" s="78">
        <v>16600</v>
      </c>
      <c r="Q11" s="79"/>
      <c r="R11" s="81">
        <f t="shared" si="1"/>
        <v>0</v>
      </c>
      <c r="S11" s="80" t="str">
        <f t="shared" si="2"/>
        <v xml:space="preserve"> </v>
      </c>
      <c r="T11" s="153"/>
      <c r="U11" s="12" t="s">
        <v>2</v>
      </c>
      <c r="V11" s="159"/>
      <c r="W11" s="162"/>
    </row>
    <row r="12" spans="1:23" ht="264.75" customHeight="1" x14ac:dyDescent="0.25">
      <c r="B12" s="68">
        <v>6</v>
      </c>
      <c r="C12" s="52" t="s">
        <v>255</v>
      </c>
      <c r="D12" s="66">
        <v>2</v>
      </c>
      <c r="E12" s="55" t="s">
        <v>217</v>
      </c>
      <c r="F12" s="75" t="s">
        <v>260</v>
      </c>
      <c r="G12" s="77"/>
      <c r="H12" s="145"/>
      <c r="I12" s="151"/>
      <c r="J12" s="145"/>
      <c r="K12" s="155"/>
      <c r="L12" s="145"/>
      <c r="M12" s="145"/>
      <c r="N12" s="145"/>
      <c r="O12" s="13">
        <f t="shared" si="0"/>
        <v>35000</v>
      </c>
      <c r="P12" s="78">
        <v>17500</v>
      </c>
      <c r="Q12" s="79"/>
      <c r="R12" s="81">
        <f t="shared" si="1"/>
        <v>0</v>
      </c>
      <c r="S12" s="80" t="str">
        <f t="shared" si="2"/>
        <v xml:space="preserve"> </v>
      </c>
      <c r="T12" s="153"/>
      <c r="U12" s="12" t="s">
        <v>2</v>
      </c>
      <c r="V12" s="159"/>
      <c r="W12" s="162"/>
    </row>
    <row r="13" spans="1:23" ht="282.75" customHeight="1" x14ac:dyDescent="0.25">
      <c r="B13" s="122">
        <v>7</v>
      </c>
      <c r="C13" s="123" t="s">
        <v>264</v>
      </c>
      <c r="D13" s="124">
        <v>1</v>
      </c>
      <c r="E13" s="125" t="s">
        <v>217</v>
      </c>
      <c r="F13" s="126" t="s">
        <v>265</v>
      </c>
      <c r="G13" s="127"/>
      <c r="H13" s="145"/>
      <c r="I13" s="151"/>
      <c r="J13" s="145"/>
      <c r="K13" s="155"/>
      <c r="L13" s="145"/>
      <c r="M13" s="145"/>
      <c r="N13" s="145"/>
      <c r="O13" s="128">
        <f t="shared" si="0"/>
        <v>16554</v>
      </c>
      <c r="P13" s="129">
        <v>16554</v>
      </c>
      <c r="Q13" s="130"/>
      <c r="R13" s="131">
        <f t="shared" si="1"/>
        <v>0</v>
      </c>
      <c r="S13" s="132" t="str">
        <f t="shared" si="2"/>
        <v xml:space="preserve"> </v>
      </c>
      <c r="T13" s="153"/>
      <c r="U13" s="121" t="s">
        <v>2</v>
      </c>
      <c r="V13" s="159"/>
      <c r="W13" s="162"/>
    </row>
    <row r="14" spans="1:23" ht="82.5" customHeight="1" thickBot="1" x14ac:dyDescent="0.3">
      <c r="B14" s="69">
        <v>8</v>
      </c>
      <c r="C14" s="53" t="s">
        <v>262</v>
      </c>
      <c r="D14" s="67">
        <v>7</v>
      </c>
      <c r="E14" s="56" t="s">
        <v>217</v>
      </c>
      <c r="F14" s="133" t="s">
        <v>263</v>
      </c>
      <c r="G14" s="119"/>
      <c r="H14" s="146"/>
      <c r="I14" s="156"/>
      <c r="J14" s="146"/>
      <c r="K14" s="164"/>
      <c r="L14" s="146"/>
      <c r="M14" s="146"/>
      <c r="N14" s="146"/>
      <c r="O14" s="15">
        <f t="shared" si="0"/>
        <v>1862</v>
      </c>
      <c r="P14" s="134">
        <v>266</v>
      </c>
      <c r="Q14" s="135"/>
      <c r="R14" s="82">
        <f t="shared" ref="R14" si="3">D14*Q14</f>
        <v>0</v>
      </c>
      <c r="S14" s="136" t="str">
        <f t="shared" ref="S14" si="4">IF(ISNUMBER(Q14), IF(Q14&gt;P14,"NEVYHOVUJE","VYHOVUJE")," ")</f>
        <v xml:space="preserve"> </v>
      </c>
      <c r="T14" s="157"/>
      <c r="U14" s="14" t="s">
        <v>261</v>
      </c>
      <c r="V14" s="160"/>
      <c r="W14" s="163"/>
    </row>
    <row r="15" spans="1:23" ht="15" customHeight="1" thickTop="1" thickBot="1" x14ac:dyDescent="0.3">
      <c r="B15" s="11"/>
      <c r="C15" s="39"/>
      <c r="D15" s="11"/>
      <c r="E15" s="39"/>
      <c r="F15" s="39"/>
      <c r="G15" s="120"/>
      <c r="H15" s="11"/>
      <c r="I15" s="39"/>
      <c r="J15" s="11"/>
      <c r="K15" s="39"/>
      <c r="L15" s="11"/>
      <c r="M15" s="11"/>
      <c r="N15" s="11"/>
      <c r="O15" s="11"/>
      <c r="P15" s="11"/>
      <c r="Q15" s="11"/>
      <c r="R15" s="11"/>
      <c r="S15" s="39"/>
      <c r="T15" s="11"/>
      <c r="V15" s="11"/>
      <c r="W15" s="11"/>
    </row>
    <row r="16" spans="1:23" ht="66.75" customHeight="1" thickTop="1" thickBot="1" x14ac:dyDescent="0.3">
      <c r="B16" s="149" t="s">
        <v>215</v>
      </c>
      <c r="C16" s="149"/>
      <c r="D16" s="149"/>
      <c r="E16" s="149"/>
      <c r="F16" s="149"/>
      <c r="G16" s="149"/>
      <c r="H16" s="149"/>
      <c r="I16" s="58"/>
      <c r="J16" s="22"/>
      <c r="K16" s="60"/>
      <c r="L16" s="23"/>
      <c r="M16" s="23"/>
      <c r="N16" s="23"/>
      <c r="O16" s="24"/>
      <c r="P16" s="86" t="s">
        <v>145</v>
      </c>
      <c r="Q16" s="138" t="s">
        <v>147</v>
      </c>
      <c r="R16" s="139"/>
      <c r="S16" s="140"/>
      <c r="T16" s="25"/>
      <c r="U16" s="64"/>
      <c r="V16" s="26"/>
    </row>
    <row r="17" spans="2:22" ht="36" customHeight="1" thickTop="1" thickBot="1" x14ac:dyDescent="0.3">
      <c r="B17" s="137" t="s">
        <v>216</v>
      </c>
      <c r="C17" s="137"/>
      <c r="D17" s="137"/>
      <c r="E17" s="137"/>
      <c r="F17" s="137"/>
      <c r="G17" s="137"/>
      <c r="H17" s="27"/>
      <c r="K17" s="61"/>
      <c r="L17" s="28"/>
      <c r="M17" s="28"/>
      <c r="N17" s="28"/>
      <c r="O17" s="29"/>
      <c r="P17" s="87">
        <f>SUM(O7:O14)</f>
        <v>153266</v>
      </c>
      <c r="Q17" s="141">
        <f>SUM(R7:R14)</f>
        <v>0</v>
      </c>
      <c r="R17" s="142"/>
      <c r="S17" s="143"/>
      <c r="T17" s="18"/>
      <c r="U17" s="65"/>
      <c r="V17" s="18"/>
    </row>
    <row r="18" spans="2:22" ht="19.899999999999999" customHeight="1" thickTop="1" x14ac:dyDescent="0.25">
      <c r="B18" s="18"/>
      <c r="C18" s="54"/>
      <c r="D18" s="19"/>
      <c r="E18" s="54"/>
      <c r="F18" s="54"/>
      <c r="G18" s="16"/>
      <c r="H18" s="17"/>
      <c r="I18" s="59"/>
      <c r="J18" s="17"/>
      <c r="K18" s="42"/>
      <c r="L18" s="7"/>
      <c r="M18" s="7"/>
      <c r="N18" s="4"/>
      <c r="O18" s="4"/>
      <c r="P18" s="7"/>
      <c r="Q18" s="7"/>
      <c r="R18" s="7"/>
    </row>
    <row r="19" spans="2:22" ht="19.899999999999999" customHeight="1" x14ac:dyDescent="0.25">
      <c r="B19" s="18"/>
      <c r="C19" s="54"/>
      <c r="D19" s="19"/>
      <c r="E19" s="54"/>
      <c r="F19" s="54"/>
      <c r="G19" s="16"/>
      <c r="H19" s="17"/>
      <c r="I19" s="59"/>
      <c r="J19" s="17"/>
      <c r="K19" s="42"/>
      <c r="L19" s="7"/>
      <c r="M19" s="7"/>
      <c r="N19" s="4"/>
      <c r="O19" s="4"/>
      <c r="P19" s="7"/>
      <c r="Q19" s="7"/>
      <c r="R19" s="7"/>
    </row>
    <row r="20" spans="2:22" ht="19.899999999999999" customHeight="1" x14ac:dyDescent="0.25">
      <c r="B20" s="18"/>
      <c r="C20" s="54"/>
      <c r="D20" s="19"/>
      <c r="E20" s="54"/>
      <c r="F20" s="54"/>
      <c r="G20" s="16"/>
      <c r="H20" s="17"/>
      <c r="I20" s="59"/>
      <c r="J20" s="17"/>
      <c r="K20" s="42"/>
      <c r="L20" s="7"/>
      <c r="M20" s="7"/>
      <c r="N20" s="4"/>
      <c r="O20" s="4"/>
      <c r="P20" s="7"/>
      <c r="Q20" s="7"/>
      <c r="R20" s="7"/>
    </row>
    <row r="21" spans="2:22" ht="19.899999999999999" customHeight="1" x14ac:dyDescent="0.25">
      <c r="B21" s="18"/>
      <c r="C21" s="54"/>
      <c r="D21" s="19"/>
      <c r="E21" s="54"/>
      <c r="F21" s="54"/>
      <c r="G21" s="16"/>
      <c r="H21" s="17"/>
      <c r="I21" s="59"/>
      <c r="J21" s="17"/>
      <c r="K21" s="42"/>
      <c r="L21" s="7"/>
      <c r="M21" s="7"/>
      <c r="N21" s="4"/>
      <c r="O21" s="4"/>
      <c r="P21" s="7"/>
      <c r="Q21" s="7"/>
      <c r="R21" s="7"/>
    </row>
    <row r="22" spans="2:22" ht="19.899999999999999" customHeight="1" x14ac:dyDescent="0.25">
      <c r="B22" s="18"/>
      <c r="C22" s="54"/>
      <c r="D22" s="19"/>
      <c r="E22" s="54"/>
      <c r="F22" s="54"/>
      <c r="G22" s="16"/>
      <c r="H22" s="17"/>
      <c r="I22" s="59"/>
      <c r="J22" s="17"/>
      <c r="K22" s="42"/>
      <c r="L22" s="7"/>
      <c r="M22" s="7"/>
      <c r="N22" s="4"/>
      <c r="O22" s="4"/>
      <c r="P22" s="7"/>
      <c r="Q22" s="7"/>
      <c r="R22" s="7"/>
    </row>
    <row r="23" spans="2:22" ht="19.899999999999999" customHeight="1" x14ac:dyDescent="0.25">
      <c r="B23" s="18"/>
      <c r="C23" s="54"/>
      <c r="D23" s="19"/>
      <c r="E23" s="54"/>
      <c r="F23" s="54"/>
      <c r="G23" s="16"/>
      <c r="H23" s="17"/>
      <c r="I23" s="59"/>
      <c r="J23" s="17"/>
      <c r="K23" s="42"/>
      <c r="L23" s="7"/>
      <c r="M23" s="7"/>
      <c r="N23" s="4"/>
      <c r="O23" s="4"/>
      <c r="P23" s="7"/>
      <c r="Q23" s="7"/>
      <c r="R23" s="7"/>
    </row>
    <row r="24" spans="2:22" ht="19.899999999999999" customHeight="1" x14ac:dyDescent="0.25">
      <c r="B24" s="18"/>
      <c r="C24" s="54"/>
      <c r="D24" s="19"/>
      <c r="E24" s="54"/>
      <c r="F24" s="54"/>
      <c r="G24" s="16"/>
      <c r="H24" s="17"/>
      <c r="I24" s="59"/>
      <c r="J24" s="17"/>
      <c r="K24" s="42"/>
      <c r="L24" s="7"/>
      <c r="M24" s="7"/>
      <c r="N24" s="4"/>
      <c r="O24" s="4"/>
      <c r="P24" s="7"/>
      <c r="Q24" s="7"/>
      <c r="R24" s="7"/>
    </row>
    <row r="25" spans="2:22" ht="19.899999999999999" customHeight="1" x14ac:dyDescent="0.25">
      <c r="B25" s="18"/>
      <c r="C25" s="54"/>
      <c r="D25" s="19"/>
      <c r="E25" s="54"/>
      <c r="F25" s="54"/>
      <c r="G25" s="16"/>
      <c r="H25" s="17"/>
      <c r="I25" s="59"/>
      <c r="J25" s="17"/>
      <c r="K25" s="42"/>
      <c r="L25" s="7"/>
      <c r="M25" s="7"/>
      <c r="N25" s="4"/>
      <c r="O25" s="4"/>
      <c r="P25" s="7"/>
      <c r="Q25" s="7"/>
      <c r="R25" s="7"/>
    </row>
    <row r="26" spans="2:22" ht="19.899999999999999" customHeight="1" x14ac:dyDescent="0.25">
      <c r="B26" s="18"/>
      <c r="C26" s="54"/>
      <c r="D26" s="19"/>
      <c r="E26" s="54"/>
      <c r="F26" s="54"/>
      <c r="G26" s="16"/>
      <c r="H26" s="17"/>
      <c r="I26" s="59"/>
      <c r="J26" s="17"/>
      <c r="K26" s="42"/>
      <c r="L26" s="7"/>
      <c r="M26" s="7"/>
      <c r="N26" s="4"/>
      <c r="O26" s="4"/>
      <c r="P26" s="7"/>
      <c r="Q26" s="7"/>
      <c r="R26" s="7"/>
    </row>
    <row r="27" spans="2:22" ht="19.899999999999999" customHeight="1" x14ac:dyDescent="0.25">
      <c r="B27" s="18"/>
      <c r="C27" s="54"/>
      <c r="D27" s="19"/>
      <c r="E27" s="54"/>
      <c r="F27" s="54"/>
      <c r="G27" s="16"/>
      <c r="H27" s="17"/>
      <c r="I27" s="59"/>
      <c r="J27" s="17"/>
      <c r="K27" s="42"/>
      <c r="L27" s="7"/>
      <c r="M27" s="7"/>
      <c r="N27" s="4"/>
      <c r="O27" s="4"/>
      <c r="P27" s="7"/>
      <c r="Q27" s="7"/>
      <c r="R27" s="7"/>
    </row>
    <row r="28" spans="2:22" ht="19.899999999999999" customHeight="1" x14ac:dyDescent="0.25">
      <c r="B28" s="18"/>
      <c r="C28" s="54"/>
      <c r="D28" s="19"/>
      <c r="E28" s="54"/>
      <c r="F28" s="54"/>
      <c r="G28" s="16"/>
      <c r="H28" s="17"/>
      <c r="I28" s="59"/>
      <c r="J28" s="17"/>
      <c r="K28" s="42"/>
      <c r="L28" s="7"/>
      <c r="M28" s="7"/>
      <c r="N28" s="4"/>
      <c r="O28" s="4"/>
      <c r="P28" s="7"/>
      <c r="Q28" s="7"/>
      <c r="R28" s="7"/>
    </row>
    <row r="29" spans="2:22" ht="19.899999999999999" customHeight="1" x14ac:dyDescent="0.25">
      <c r="B29" s="18"/>
      <c r="C29" s="54"/>
      <c r="D29" s="19"/>
      <c r="E29" s="54"/>
      <c r="F29" s="54"/>
      <c r="G29" s="16"/>
      <c r="H29" s="17"/>
      <c r="I29" s="59"/>
      <c r="J29" s="17"/>
      <c r="K29" s="42"/>
      <c r="L29" s="7"/>
      <c r="M29" s="7"/>
      <c r="N29" s="4"/>
      <c r="O29" s="4"/>
      <c r="P29" s="7"/>
      <c r="Q29" s="7"/>
      <c r="R29" s="7"/>
    </row>
    <row r="30" spans="2:22" ht="19.899999999999999" customHeight="1" x14ac:dyDescent="0.25">
      <c r="B30" s="18"/>
      <c r="C30" s="54"/>
      <c r="D30" s="19"/>
      <c r="E30" s="54"/>
      <c r="F30" s="54"/>
      <c r="G30" s="16"/>
      <c r="H30" s="17"/>
      <c r="I30" s="59"/>
      <c r="J30" s="17"/>
      <c r="K30" s="42"/>
      <c r="L30" s="7"/>
      <c r="M30" s="7"/>
      <c r="N30" s="4"/>
      <c r="O30" s="4"/>
      <c r="P30" s="7"/>
      <c r="Q30" s="7"/>
      <c r="R30" s="7"/>
    </row>
    <row r="31" spans="2:22" ht="19.899999999999999" customHeight="1" x14ac:dyDescent="0.25">
      <c r="B31" s="18"/>
      <c r="C31" s="54"/>
      <c r="D31" s="19"/>
      <c r="E31" s="54"/>
      <c r="F31" s="54"/>
      <c r="G31" s="16"/>
      <c r="H31" s="17"/>
      <c r="I31" s="59"/>
      <c r="J31" s="17"/>
      <c r="K31" s="42"/>
      <c r="L31" s="7"/>
      <c r="M31" s="7"/>
      <c r="N31" s="4"/>
      <c r="O31" s="4"/>
      <c r="P31" s="7"/>
      <c r="Q31" s="7"/>
      <c r="R31" s="7"/>
    </row>
    <row r="32" spans="2:22" ht="19.899999999999999" customHeight="1" x14ac:dyDescent="0.25">
      <c r="B32" s="18"/>
      <c r="C32" s="54"/>
      <c r="D32" s="19"/>
      <c r="E32" s="54"/>
      <c r="F32" s="54"/>
      <c r="G32" s="16"/>
      <c r="H32" s="17"/>
      <c r="I32" s="59"/>
      <c r="J32" s="17"/>
      <c r="K32" s="42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8"/>
      <c r="C33" s="54"/>
      <c r="D33" s="19"/>
      <c r="E33" s="54"/>
      <c r="F33" s="54"/>
      <c r="G33" s="16"/>
      <c r="H33" s="17"/>
      <c r="I33" s="59"/>
      <c r="J33" s="17"/>
      <c r="K33" s="42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8"/>
      <c r="C34" s="54"/>
      <c r="D34" s="19"/>
      <c r="E34" s="54"/>
      <c r="F34" s="54"/>
      <c r="G34" s="16"/>
      <c r="H34" s="17"/>
      <c r="I34" s="59"/>
      <c r="J34" s="17"/>
      <c r="K34" s="42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8"/>
      <c r="C35" s="54"/>
      <c r="D35" s="19"/>
      <c r="E35" s="54"/>
      <c r="F35" s="54"/>
      <c r="G35" s="16"/>
      <c r="H35" s="17"/>
      <c r="I35" s="59"/>
      <c r="J35" s="17"/>
      <c r="K35" s="42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8"/>
      <c r="C36" s="54"/>
      <c r="D36" s="19"/>
      <c r="E36" s="54"/>
      <c r="F36" s="54"/>
      <c r="G36" s="16"/>
      <c r="H36" s="17"/>
      <c r="I36" s="59"/>
      <c r="J36" s="17"/>
      <c r="K36" s="42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8"/>
      <c r="C37" s="54"/>
      <c r="D37" s="19"/>
      <c r="E37" s="54"/>
      <c r="F37" s="54"/>
      <c r="G37" s="16"/>
      <c r="H37" s="17"/>
      <c r="I37" s="59"/>
      <c r="J37" s="17"/>
      <c r="K37" s="42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8"/>
      <c r="C38" s="54"/>
      <c r="D38" s="19"/>
      <c r="E38" s="54"/>
      <c r="F38" s="54"/>
      <c r="G38" s="16"/>
      <c r="H38" s="17"/>
      <c r="I38" s="59"/>
      <c r="J38" s="17"/>
      <c r="K38" s="42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8"/>
      <c r="C39" s="54"/>
      <c r="D39" s="19"/>
      <c r="E39" s="54"/>
      <c r="F39" s="54"/>
      <c r="G39" s="16"/>
      <c r="H39" s="17"/>
      <c r="I39" s="59"/>
      <c r="J39" s="17"/>
      <c r="K39" s="42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8"/>
      <c r="C40" s="54"/>
      <c r="D40" s="19"/>
      <c r="E40" s="54"/>
      <c r="F40" s="54"/>
      <c r="G40" s="16"/>
      <c r="H40" s="17"/>
      <c r="I40" s="59"/>
      <c r="J40" s="17"/>
      <c r="K40" s="42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8"/>
      <c r="C41" s="54"/>
      <c r="D41" s="19"/>
      <c r="E41" s="54"/>
      <c r="F41" s="54"/>
      <c r="G41" s="16"/>
      <c r="H41" s="17"/>
      <c r="I41" s="59"/>
      <c r="J41" s="17"/>
      <c r="K41" s="42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8"/>
      <c r="C42" s="54"/>
      <c r="D42" s="19"/>
      <c r="E42" s="54"/>
      <c r="F42" s="54"/>
      <c r="G42" s="16"/>
      <c r="H42" s="17"/>
      <c r="I42" s="59"/>
      <c r="J42" s="17"/>
      <c r="K42" s="42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8"/>
      <c r="C43" s="54"/>
      <c r="D43" s="19"/>
      <c r="E43" s="54"/>
      <c r="F43" s="54"/>
      <c r="G43" s="16"/>
      <c r="H43" s="17"/>
      <c r="I43" s="59"/>
      <c r="J43" s="17"/>
      <c r="K43" s="42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8"/>
      <c r="C44" s="54"/>
      <c r="D44" s="19"/>
      <c r="E44" s="54"/>
      <c r="F44" s="54"/>
      <c r="G44" s="16"/>
      <c r="H44" s="17"/>
      <c r="I44" s="59"/>
      <c r="J44" s="17"/>
      <c r="K44" s="42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8"/>
      <c r="C45" s="54"/>
      <c r="D45" s="19"/>
      <c r="E45" s="54"/>
      <c r="F45" s="54"/>
      <c r="G45" s="16"/>
      <c r="H45" s="17"/>
      <c r="I45" s="59"/>
      <c r="J45" s="17"/>
      <c r="K45" s="42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8"/>
      <c r="C46" s="54"/>
      <c r="D46" s="19"/>
      <c r="E46" s="54"/>
      <c r="F46" s="54"/>
      <c r="G46" s="16"/>
      <c r="H46" s="17"/>
      <c r="I46" s="59"/>
      <c r="J46" s="17"/>
      <c r="K46" s="42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8"/>
      <c r="C47" s="54"/>
      <c r="D47" s="19"/>
      <c r="E47" s="54"/>
      <c r="F47" s="54"/>
      <c r="G47" s="16"/>
      <c r="H47" s="17"/>
      <c r="I47" s="59"/>
      <c r="J47" s="17"/>
      <c r="K47" s="42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8"/>
      <c r="C48" s="54"/>
      <c r="D48" s="19"/>
      <c r="E48" s="54"/>
      <c r="F48" s="54"/>
      <c r="G48" s="16"/>
      <c r="H48" s="17"/>
      <c r="I48" s="59"/>
      <c r="J48" s="17"/>
      <c r="K48" s="42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8"/>
      <c r="C49" s="54"/>
      <c r="D49" s="19"/>
      <c r="E49" s="54"/>
      <c r="F49" s="54"/>
      <c r="G49" s="16"/>
      <c r="H49" s="17"/>
      <c r="I49" s="59"/>
      <c r="J49" s="17"/>
      <c r="K49" s="42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8"/>
      <c r="C50" s="54"/>
      <c r="D50" s="19"/>
      <c r="E50" s="54"/>
      <c r="F50" s="54"/>
      <c r="G50" s="16"/>
      <c r="H50" s="17"/>
      <c r="I50" s="59"/>
      <c r="J50" s="17"/>
      <c r="K50" s="42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8"/>
      <c r="C51" s="54"/>
      <c r="D51" s="19"/>
      <c r="E51" s="54"/>
      <c r="F51" s="54"/>
      <c r="G51" s="16"/>
      <c r="H51" s="17"/>
      <c r="I51" s="59"/>
      <c r="J51" s="17"/>
      <c r="K51" s="42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8"/>
      <c r="C52" s="54"/>
      <c r="D52" s="19"/>
      <c r="E52" s="54"/>
      <c r="F52" s="54"/>
      <c r="G52" s="16"/>
      <c r="H52" s="17"/>
      <c r="I52" s="59"/>
      <c r="J52" s="17"/>
      <c r="K52" s="42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8"/>
      <c r="C53" s="54"/>
      <c r="D53" s="19"/>
      <c r="E53" s="54"/>
      <c r="F53" s="54"/>
      <c r="G53" s="16"/>
      <c r="H53" s="17"/>
      <c r="I53" s="59"/>
      <c r="J53" s="17"/>
      <c r="K53" s="42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8"/>
      <c r="C54" s="54"/>
      <c r="D54" s="19"/>
      <c r="E54" s="54"/>
      <c r="F54" s="54"/>
      <c r="G54" s="16"/>
      <c r="H54" s="17"/>
      <c r="I54" s="59"/>
      <c r="J54" s="17"/>
      <c r="K54" s="42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8"/>
      <c r="C55" s="54"/>
      <c r="D55" s="19"/>
      <c r="E55" s="54"/>
      <c r="F55" s="54"/>
      <c r="G55" s="16"/>
      <c r="H55" s="17"/>
      <c r="I55" s="59"/>
      <c r="J55" s="17"/>
      <c r="K55" s="42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8"/>
      <c r="C56" s="54"/>
      <c r="D56" s="19"/>
      <c r="E56" s="54"/>
      <c r="F56" s="54"/>
      <c r="G56" s="16"/>
      <c r="H56" s="17"/>
      <c r="I56" s="59"/>
      <c r="J56" s="17"/>
      <c r="K56" s="42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8"/>
      <c r="C57" s="54"/>
      <c r="D57" s="19"/>
      <c r="E57" s="54"/>
      <c r="F57" s="54"/>
      <c r="G57" s="16"/>
      <c r="H57" s="17"/>
      <c r="I57" s="59"/>
      <c r="J57" s="17"/>
      <c r="K57" s="42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8"/>
      <c r="C58" s="54"/>
      <c r="D58" s="19"/>
      <c r="E58" s="54"/>
      <c r="F58" s="54"/>
      <c r="G58" s="16"/>
      <c r="H58" s="17"/>
      <c r="I58" s="59"/>
      <c r="J58" s="17"/>
      <c r="K58" s="42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8"/>
      <c r="C59" s="54"/>
      <c r="D59" s="19"/>
      <c r="E59" s="54"/>
      <c r="F59" s="54"/>
      <c r="G59" s="16"/>
      <c r="H59" s="17"/>
      <c r="I59" s="59"/>
      <c r="J59" s="17"/>
      <c r="K59" s="42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8"/>
      <c r="C60" s="54"/>
      <c r="D60" s="19"/>
      <c r="E60" s="54"/>
      <c r="F60" s="54"/>
      <c r="G60" s="16"/>
      <c r="H60" s="17"/>
      <c r="I60" s="59"/>
      <c r="J60" s="17"/>
      <c r="K60" s="42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8"/>
      <c r="C61" s="54"/>
      <c r="D61" s="19"/>
      <c r="E61" s="54"/>
      <c r="F61" s="54"/>
      <c r="G61" s="16"/>
      <c r="H61" s="17"/>
      <c r="I61" s="59"/>
      <c r="J61" s="17"/>
      <c r="K61" s="42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8"/>
      <c r="C62" s="54"/>
      <c r="D62" s="19"/>
      <c r="E62" s="54"/>
      <c r="F62" s="54"/>
      <c r="G62" s="16"/>
      <c r="H62" s="17"/>
      <c r="I62" s="59"/>
      <c r="J62" s="17"/>
      <c r="K62" s="42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8"/>
      <c r="C63" s="54"/>
      <c r="D63" s="19"/>
      <c r="E63" s="54"/>
      <c r="F63" s="54"/>
      <c r="G63" s="16"/>
      <c r="H63" s="17"/>
      <c r="I63" s="59"/>
      <c r="J63" s="17"/>
      <c r="K63" s="42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8"/>
      <c r="C64" s="54"/>
      <c r="D64" s="19"/>
      <c r="E64" s="54"/>
      <c r="F64" s="54"/>
      <c r="G64" s="16"/>
      <c r="H64" s="17"/>
      <c r="I64" s="59"/>
      <c r="J64" s="17"/>
      <c r="K64" s="42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8"/>
      <c r="C65" s="54"/>
      <c r="D65" s="19"/>
      <c r="E65" s="54"/>
      <c r="F65" s="54"/>
      <c r="G65" s="16"/>
      <c r="H65" s="17"/>
      <c r="I65" s="59"/>
      <c r="J65" s="17"/>
      <c r="K65" s="42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8"/>
      <c r="C66" s="54"/>
      <c r="D66" s="19"/>
      <c r="E66" s="54"/>
      <c r="F66" s="54"/>
      <c r="G66" s="16"/>
      <c r="H66" s="17"/>
      <c r="I66" s="59"/>
      <c r="J66" s="17"/>
      <c r="K66" s="42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8"/>
      <c r="C67" s="54"/>
      <c r="D67" s="19"/>
      <c r="E67" s="54"/>
      <c r="F67" s="54"/>
      <c r="G67" s="16"/>
      <c r="H67" s="17"/>
      <c r="I67" s="59"/>
      <c r="J67" s="17"/>
      <c r="K67" s="42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8"/>
      <c r="C68" s="54"/>
      <c r="D68" s="19"/>
      <c r="E68" s="54"/>
      <c r="F68" s="54"/>
      <c r="G68" s="16"/>
      <c r="H68" s="17"/>
      <c r="I68" s="59"/>
      <c r="J68" s="17"/>
      <c r="K68" s="42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8"/>
      <c r="C69" s="54"/>
      <c r="D69" s="19"/>
      <c r="E69" s="54"/>
      <c r="F69" s="54"/>
      <c r="G69" s="16"/>
      <c r="H69" s="17"/>
      <c r="I69" s="59"/>
      <c r="J69" s="17"/>
      <c r="K69" s="42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8"/>
      <c r="C70" s="54"/>
      <c r="D70" s="19"/>
      <c r="E70" s="54"/>
      <c r="F70" s="54"/>
      <c r="G70" s="16"/>
      <c r="H70" s="17"/>
      <c r="I70" s="59"/>
      <c r="J70" s="17"/>
      <c r="K70" s="42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8"/>
      <c r="C71" s="54"/>
      <c r="D71" s="19"/>
      <c r="E71" s="54"/>
      <c r="F71" s="54"/>
      <c r="G71" s="16"/>
      <c r="H71" s="17"/>
      <c r="I71" s="59"/>
      <c r="J71" s="17"/>
      <c r="K71" s="42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8"/>
      <c r="C72" s="54"/>
      <c r="D72" s="19"/>
      <c r="E72" s="54"/>
      <c r="F72" s="54"/>
      <c r="G72" s="16"/>
      <c r="H72" s="17"/>
      <c r="I72" s="59"/>
      <c r="J72" s="17"/>
      <c r="K72" s="42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8"/>
      <c r="C73" s="54"/>
      <c r="D73" s="19"/>
      <c r="E73" s="54"/>
      <c r="F73" s="54"/>
      <c r="G73" s="16"/>
      <c r="H73" s="17"/>
      <c r="I73" s="59"/>
      <c r="J73" s="17"/>
      <c r="K73" s="42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8"/>
      <c r="C74" s="54"/>
      <c r="D74" s="19"/>
      <c r="E74" s="54"/>
      <c r="F74" s="54"/>
      <c r="G74" s="16"/>
      <c r="H74" s="17"/>
      <c r="I74" s="59"/>
      <c r="J74" s="17"/>
      <c r="K74" s="42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8"/>
      <c r="C75" s="54"/>
      <c r="D75" s="19"/>
      <c r="E75" s="54"/>
      <c r="F75" s="54"/>
      <c r="G75" s="16"/>
      <c r="H75" s="17"/>
      <c r="I75" s="59"/>
      <c r="J75" s="17"/>
      <c r="K75" s="42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8"/>
      <c r="C76" s="54"/>
      <c r="D76" s="19"/>
      <c r="E76" s="54"/>
      <c r="F76" s="54"/>
      <c r="G76" s="16"/>
      <c r="H76" s="17"/>
      <c r="I76" s="59"/>
      <c r="J76" s="17"/>
      <c r="K76" s="42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8"/>
      <c r="C77" s="54"/>
      <c r="D77" s="19"/>
      <c r="E77" s="54"/>
      <c r="F77" s="54"/>
      <c r="G77" s="16"/>
      <c r="H77" s="17"/>
      <c r="I77" s="59"/>
      <c r="J77" s="17"/>
      <c r="K77" s="42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8"/>
      <c r="C78" s="54"/>
      <c r="D78" s="19"/>
      <c r="E78" s="54"/>
      <c r="F78" s="54"/>
      <c r="G78" s="16"/>
      <c r="H78" s="17"/>
      <c r="I78" s="59"/>
      <c r="J78" s="17"/>
      <c r="K78" s="42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8"/>
      <c r="C79" s="54"/>
      <c r="D79" s="19"/>
      <c r="E79" s="54"/>
      <c r="F79" s="54"/>
      <c r="G79" s="16"/>
      <c r="H79" s="17"/>
      <c r="I79" s="59"/>
      <c r="J79" s="17"/>
      <c r="K79" s="42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8"/>
      <c r="C80" s="54"/>
      <c r="D80" s="19"/>
      <c r="E80" s="54"/>
      <c r="F80" s="54"/>
      <c r="G80" s="16"/>
      <c r="H80" s="17"/>
      <c r="I80" s="59"/>
      <c r="J80" s="17"/>
      <c r="K80" s="42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8"/>
      <c r="C81" s="54"/>
      <c r="D81" s="19"/>
      <c r="E81" s="54"/>
      <c r="F81" s="54"/>
      <c r="G81" s="16"/>
      <c r="H81" s="17"/>
      <c r="I81" s="59"/>
      <c r="J81" s="17"/>
      <c r="K81" s="42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8"/>
      <c r="C82" s="54"/>
      <c r="D82" s="19"/>
      <c r="E82" s="54"/>
      <c r="F82" s="54"/>
      <c r="G82" s="16"/>
      <c r="H82" s="17"/>
      <c r="I82" s="59"/>
      <c r="J82" s="17"/>
      <c r="K82" s="42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8"/>
      <c r="C83" s="54"/>
      <c r="D83" s="19"/>
      <c r="E83" s="54"/>
      <c r="F83" s="54"/>
      <c r="G83" s="16"/>
      <c r="H83" s="17"/>
      <c r="I83" s="59"/>
      <c r="J83" s="17"/>
      <c r="K83" s="42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8"/>
      <c r="C84" s="54"/>
      <c r="D84" s="19"/>
      <c r="E84" s="54"/>
      <c r="F84" s="54"/>
      <c r="G84" s="16"/>
      <c r="H84" s="17"/>
      <c r="I84" s="59"/>
      <c r="J84" s="17"/>
      <c r="K84" s="42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8"/>
      <c r="C85" s="54"/>
      <c r="D85" s="19"/>
      <c r="E85" s="54"/>
      <c r="F85" s="54"/>
      <c r="G85" s="16"/>
      <c r="H85" s="17"/>
      <c r="I85" s="59"/>
      <c r="J85" s="17"/>
      <c r="K85" s="42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8"/>
      <c r="C86" s="54"/>
      <c r="D86" s="19"/>
      <c r="E86" s="54"/>
      <c r="F86" s="54"/>
      <c r="G86" s="16"/>
      <c r="H86" s="17"/>
      <c r="I86" s="59"/>
      <c r="J86" s="17"/>
      <c r="K86" s="42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8"/>
      <c r="C87" s="54"/>
      <c r="D87" s="19"/>
      <c r="E87" s="54"/>
      <c r="F87" s="54"/>
      <c r="G87" s="16"/>
      <c r="H87" s="17"/>
      <c r="I87" s="59"/>
      <c r="J87" s="17"/>
      <c r="K87" s="42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8"/>
      <c r="C88" s="54"/>
      <c r="D88" s="19"/>
      <c r="E88" s="54"/>
      <c r="F88" s="54"/>
      <c r="G88" s="16"/>
      <c r="H88" s="17"/>
      <c r="I88" s="59"/>
      <c r="J88" s="17"/>
      <c r="K88" s="42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8"/>
      <c r="C89" s="54"/>
      <c r="D89" s="19"/>
      <c r="E89" s="54"/>
      <c r="F89" s="54"/>
      <c r="G89" s="16"/>
      <c r="H89" s="17"/>
      <c r="I89" s="59"/>
      <c r="J89" s="17"/>
      <c r="K89" s="42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8"/>
      <c r="C90" s="54"/>
      <c r="D90" s="19"/>
      <c r="E90" s="54"/>
      <c r="F90" s="54"/>
      <c r="G90" s="16"/>
      <c r="H90" s="17"/>
      <c r="I90" s="59"/>
      <c r="J90" s="17"/>
      <c r="K90" s="42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8"/>
      <c r="C91" s="54"/>
      <c r="D91" s="19"/>
      <c r="E91" s="54"/>
      <c r="F91" s="54"/>
      <c r="G91" s="16"/>
      <c r="H91" s="17"/>
      <c r="I91" s="59"/>
      <c r="J91" s="17"/>
      <c r="K91" s="42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8"/>
      <c r="C92" s="54"/>
      <c r="D92" s="19"/>
      <c r="E92" s="54"/>
      <c r="F92" s="54"/>
      <c r="G92" s="16"/>
      <c r="H92" s="17"/>
      <c r="I92" s="59"/>
      <c r="J92" s="17"/>
      <c r="K92" s="42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8"/>
      <c r="C93" s="54"/>
      <c r="D93" s="19"/>
      <c r="E93" s="54"/>
      <c r="F93" s="54"/>
      <c r="G93" s="16"/>
      <c r="H93" s="17"/>
      <c r="I93" s="59"/>
      <c r="J93" s="17"/>
      <c r="K93" s="42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8"/>
      <c r="C94" s="54"/>
      <c r="D94" s="19"/>
      <c r="E94" s="54"/>
      <c r="F94" s="54"/>
      <c r="G94" s="16"/>
      <c r="H94" s="17"/>
      <c r="I94" s="59"/>
      <c r="J94" s="17"/>
      <c r="K94" s="42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8"/>
      <c r="C95" s="54"/>
      <c r="D95" s="19"/>
      <c r="E95" s="54"/>
      <c r="F95" s="54"/>
      <c r="G95" s="16"/>
      <c r="H95" s="17"/>
      <c r="I95" s="59"/>
      <c r="J95" s="17"/>
      <c r="K95" s="42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8"/>
      <c r="C96" s="54"/>
      <c r="D96" s="19"/>
      <c r="E96" s="54"/>
      <c r="F96" s="54"/>
      <c r="G96" s="16"/>
      <c r="H96" s="17"/>
      <c r="I96" s="59"/>
      <c r="J96" s="17"/>
      <c r="K96" s="42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8"/>
      <c r="C97" s="54"/>
      <c r="D97" s="19"/>
      <c r="E97" s="54"/>
      <c r="F97" s="54"/>
      <c r="G97" s="16"/>
      <c r="H97" s="17"/>
      <c r="I97" s="59"/>
      <c r="J97" s="17"/>
      <c r="K97" s="42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8"/>
      <c r="C98" s="54"/>
      <c r="D98" s="19"/>
      <c r="E98" s="54"/>
      <c r="F98" s="54"/>
      <c r="G98" s="16"/>
      <c r="H98" s="17"/>
      <c r="I98" s="59"/>
      <c r="J98" s="17"/>
      <c r="K98" s="42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8"/>
      <c r="C99" s="54"/>
      <c r="D99" s="19"/>
      <c r="E99" s="54"/>
      <c r="F99" s="54"/>
      <c r="G99" s="16"/>
      <c r="H99" s="17"/>
      <c r="I99" s="59"/>
      <c r="J99" s="17"/>
      <c r="K99" s="42"/>
      <c r="L99" s="7"/>
      <c r="M99" s="7"/>
      <c r="N99" s="4"/>
      <c r="O99" s="4"/>
      <c r="P99" s="7"/>
      <c r="Q99" s="7"/>
      <c r="R99" s="7"/>
    </row>
    <row r="100" spans="2:18" ht="19.899999999999999" customHeight="1" x14ac:dyDescent="0.25">
      <c r="B100" s="18"/>
      <c r="C100" s="54"/>
      <c r="D100" s="19"/>
      <c r="E100" s="54"/>
      <c r="F100" s="54"/>
      <c r="G100" s="16"/>
      <c r="H100" s="17"/>
      <c r="I100" s="59"/>
      <c r="J100" s="17"/>
      <c r="K100" s="42"/>
      <c r="L100" s="7"/>
      <c r="M100" s="7"/>
      <c r="N100" s="4"/>
      <c r="O100" s="4"/>
      <c r="P100" s="7"/>
      <c r="Q100" s="7"/>
      <c r="R100" s="7"/>
    </row>
    <row r="101" spans="2:18" ht="19.899999999999999" customHeight="1" x14ac:dyDescent="0.25">
      <c r="B101" s="18"/>
      <c r="C101" s="54"/>
      <c r="D101" s="19"/>
      <c r="E101" s="54"/>
      <c r="F101" s="54"/>
      <c r="G101" s="16"/>
      <c r="H101" s="17"/>
      <c r="I101" s="59"/>
      <c r="J101" s="17"/>
      <c r="K101" s="42"/>
      <c r="L101" s="7"/>
      <c r="M101" s="7"/>
      <c r="N101" s="4"/>
      <c r="O101" s="4"/>
      <c r="P101" s="7"/>
      <c r="Q101" s="7"/>
      <c r="R101" s="7"/>
    </row>
    <row r="102" spans="2:18" ht="19.899999999999999" customHeight="1" x14ac:dyDescent="0.25">
      <c r="B102" s="18"/>
      <c r="C102" s="54"/>
      <c r="D102" s="19"/>
      <c r="E102" s="54"/>
      <c r="F102" s="54"/>
      <c r="G102" s="16"/>
      <c r="H102" s="17"/>
      <c r="I102" s="59"/>
      <c r="J102" s="17"/>
      <c r="K102" s="42"/>
      <c r="L102" s="7"/>
      <c r="M102" s="7"/>
      <c r="N102" s="4"/>
      <c r="O102" s="4"/>
      <c r="P102" s="7"/>
      <c r="Q102" s="7"/>
      <c r="R102" s="7"/>
    </row>
    <row r="103" spans="2:18" ht="19.899999999999999" customHeight="1" x14ac:dyDescent="0.25">
      <c r="B103" s="18"/>
      <c r="C103" s="54"/>
      <c r="D103" s="19"/>
      <c r="E103" s="54"/>
      <c r="F103" s="54"/>
      <c r="G103" s="16"/>
      <c r="H103" s="17"/>
      <c r="I103" s="59"/>
      <c r="J103" s="17"/>
      <c r="K103" s="42"/>
      <c r="L103" s="7"/>
      <c r="M103" s="7"/>
      <c r="N103" s="4"/>
      <c r="O103" s="4"/>
    </row>
    <row r="104" spans="2:18" ht="19.899999999999999" customHeight="1" x14ac:dyDescent="0.25">
      <c r="C104" s="32"/>
      <c r="D104"/>
      <c r="E104" s="32"/>
      <c r="F104" s="32"/>
      <c r="G104"/>
      <c r="H104"/>
      <c r="I104" s="32"/>
      <c r="N104"/>
      <c r="O104"/>
    </row>
    <row r="105" spans="2:18" ht="19.899999999999999" customHeight="1" x14ac:dyDescent="0.25">
      <c r="C105" s="32"/>
      <c r="D105"/>
      <c r="E105" s="32"/>
      <c r="F105" s="32"/>
      <c r="G105"/>
      <c r="H105"/>
      <c r="I105" s="32"/>
      <c r="N105"/>
      <c r="O105"/>
    </row>
    <row r="106" spans="2:18" ht="19.899999999999999" customHeight="1" x14ac:dyDescent="0.25">
      <c r="C106" s="32"/>
      <c r="D106"/>
      <c r="E106" s="32"/>
      <c r="F106" s="32"/>
      <c r="G106"/>
      <c r="H106"/>
      <c r="I106" s="32"/>
      <c r="N106"/>
      <c r="O106"/>
    </row>
    <row r="107" spans="2:18" ht="19.899999999999999" customHeight="1" x14ac:dyDescent="0.25">
      <c r="C107" s="32"/>
      <c r="D107"/>
      <c r="E107" s="32"/>
      <c r="F107" s="32"/>
      <c r="G107"/>
      <c r="H107"/>
      <c r="I107" s="32"/>
      <c r="N107"/>
      <c r="O107"/>
    </row>
    <row r="108" spans="2:18" ht="19.899999999999999" customHeight="1" x14ac:dyDescent="0.25">
      <c r="C108" s="32"/>
      <c r="D108"/>
      <c r="E108" s="32"/>
      <c r="F108" s="32"/>
      <c r="G108"/>
      <c r="H108"/>
      <c r="I108" s="32"/>
      <c r="N108"/>
      <c r="O108"/>
    </row>
    <row r="109" spans="2:18" ht="19.899999999999999" customHeight="1" x14ac:dyDescent="0.25">
      <c r="C109" s="32"/>
      <c r="D109"/>
      <c r="E109" s="32"/>
      <c r="F109" s="32"/>
      <c r="G109"/>
      <c r="H109"/>
      <c r="I109" s="32"/>
      <c r="N109"/>
      <c r="O109"/>
    </row>
    <row r="110" spans="2:18" ht="19.899999999999999" customHeight="1" x14ac:dyDescent="0.25">
      <c r="C110" s="32"/>
      <c r="D110"/>
      <c r="E110" s="32"/>
      <c r="F110" s="32"/>
      <c r="G110"/>
      <c r="H110"/>
      <c r="I110" s="32"/>
      <c r="N110"/>
      <c r="O110"/>
    </row>
    <row r="111" spans="2:18" ht="19.899999999999999" customHeight="1" x14ac:dyDescent="0.25">
      <c r="C111" s="32"/>
      <c r="D111"/>
      <c r="E111" s="32"/>
      <c r="F111" s="32"/>
      <c r="G111"/>
      <c r="H111"/>
      <c r="I111" s="32"/>
      <c r="N111"/>
      <c r="O111"/>
    </row>
    <row r="112" spans="2:18" x14ac:dyDescent="0.25">
      <c r="C112" s="32"/>
      <c r="D112"/>
      <c r="E112" s="32"/>
      <c r="F112" s="32"/>
      <c r="G112"/>
      <c r="H112"/>
      <c r="I112" s="32"/>
      <c r="N112"/>
      <c r="O112"/>
    </row>
    <row r="113" spans="3:15" x14ac:dyDescent="0.25">
      <c r="C113" s="32"/>
      <c r="D113"/>
      <c r="E113" s="32"/>
      <c r="F113" s="32"/>
      <c r="G113"/>
      <c r="H113"/>
      <c r="I113" s="32"/>
      <c r="N113"/>
      <c r="O113"/>
    </row>
    <row r="114" spans="3:15" x14ac:dyDescent="0.25">
      <c r="C114" s="32"/>
      <c r="D114"/>
      <c r="E114" s="32"/>
      <c r="F114" s="32"/>
      <c r="G114"/>
      <c r="H114"/>
      <c r="I114" s="32"/>
      <c r="N114"/>
      <c r="O114"/>
    </row>
    <row r="115" spans="3:15" x14ac:dyDescent="0.25">
      <c r="C115" s="32"/>
      <c r="D115"/>
      <c r="E115" s="32"/>
      <c r="F115" s="32"/>
      <c r="G115"/>
      <c r="H115"/>
      <c r="I115" s="32"/>
      <c r="N115"/>
      <c r="O115"/>
    </row>
    <row r="116" spans="3:15" x14ac:dyDescent="0.25">
      <c r="C116" s="32"/>
      <c r="D116"/>
      <c r="E116" s="32"/>
      <c r="F116" s="32"/>
      <c r="G116"/>
      <c r="H116"/>
      <c r="I116" s="32"/>
      <c r="N116"/>
      <c r="O116"/>
    </row>
    <row r="117" spans="3:15" x14ac:dyDescent="0.25">
      <c r="C117" s="32"/>
      <c r="D117"/>
      <c r="E117" s="32"/>
      <c r="F117" s="32"/>
      <c r="G117"/>
      <c r="H117"/>
      <c r="I117" s="32"/>
      <c r="N117"/>
      <c r="O117"/>
    </row>
    <row r="118" spans="3:15" x14ac:dyDescent="0.25">
      <c r="C118" s="32"/>
      <c r="D118"/>
      <c r="E118" s="32"/>
      <c r="F118" s="32"/>
      <c r="G118"/>
      <c r="H118"/>
      <c r="I118" s="32"/>
      <c r="N118"/>
      <c r="O118"/>
    </row>
    <row r="119" spans="3:15" x14ac:dyDescent="0.25">
      <c r="C119" s="32"/>
      <c r="D119"/>
      <c r="E119" s="32"/>
      <c r="F119" s="32"/>
      <c r="G119"/>
      <c r="H119"/>
      <c r="I119" s="32"/>
      <c r="N119"/>
      <c r="O119"/>
    </row>
    <row r="120" spans="3:15" x14ac:dyDescent="0.25">
      <c r="C120" s="32"/>
      <c r="D120"/>
      <c r="E120" s="32"/>
      <c r="F120" s="32"/>
      <c r="G120"/>
      <c r="H120"/>
      <c r="I120" s="32"/>
      <c r="N120"/>
      <c r="O120"/>
    </row>
    <row r="121" spans="3:15" x14ac:dyDescent="0.25">
      <c r="C121" s="32"/>
      <c r="D121"/>
      <c r="E121" s="32"/>
      <c r="F121" s="32"/>
      <c r="G121"/>
      <c r="H121"/>
      <c r="I121" s="32"/>
      <c r="N121"/>
      <c r="O121"/>
    </row>
    <row r="122" spans="3:15" x14ac:dyDescent="0.25">
      <c r="C122" s="32"/>
      <c r="D122"/>
      <c r="E122" s="32"/>
      <c r="F122" s="32"/>
      <c r="G122"/>
      <c r="H122"/>
      <c r="I122" s="32"/>
      <c r="N122"/>
      <c r="O122"/>
    </row>
    <row r="123" spans="3:15" x14ac:dyDescent="0.25">
      <c r="C123" s="32"/>
      <c r="D123"/>
      <c r="E123" s="32"/>
      <c r="F123" s="32"/>
      <c r="G123"/>
      <c r="H123"/>
      <c r="I123" s="32"/>
      <c r="N123"/>
      <c r="O123"/>
    </row>
    <row r="124" spans="3:15" x14ac:dyDescent="0.25">
      <c r="C124" s="32"/>
      <c r="D124"/>
      <c r="E124" s="32"/>
      <c r="F124" s="32"/>
      <c r="G124"/>
      <c r="H124"/>
      <c r="I124" s="32"/>
      <c r="N124"/>
      <c r="O124"/>
    </row>
    <row r="125" spans="3:15" x14ac:dyDescent="0.25">
      <c r="C125" s="32"/>
      <c r="D125"/>
      <c r="E125" s="32"/>
      <c r="F125" s="32"/>
      <c r="G125"/>
      <c r="H125"/>
      <c r="I125" s="32"/>
      <c r="N125"/>
      <c r="O125"/>
    </row>
    <row r="126" spans="3:15" x14ac:dyDescent="0.25">
      <c r="C126" s="32"/>
      <c r="D126"/>
      <c r="E126" s="32"/>
      <c r="F126" s="32"/>
      <c r="G126"/>
      <c r="H126"/>
      <c r="I126" s="32"/>
      <c r="N126"/>
      <c r="O126"/>
    </row>
    <row r="127" spans="3:15" x14ac:dyDescent="0.25">
      <c r="C127" s="32"/>
      <c r="D127"/>
      <c r="E127" s="32"/>
      <c r="F127" s="32"/>
      <c r="G127"/>
      <c r="H127"/>
      <c r="I127" s="32"/>
      <c r="N127"/>
      <c r="O127"/>
    </row>
    <row r="128" spans="3:15" x14ac:dyDescent="0.25">
      <c r="C128" s="32"/>
      <c r="D128"/>
      <c r="E128" s="32"/>
      <c r="F128" s="32"/>
      <c r="G128"/>
      <c r="H128"/>
      <c r="I128" s="32"/>
      <c r="N128"/>
      <c r="O128"/>
    </row>
    <row r="129" spans="3:15" x14ac:dyDescent="0.25">
      <c r="C129" s="32"/>
      <c r="D129"/>
      <c r="E129" s="32"/>
      <c r="F129" s="32"/>
      <c r="G129"/>
      <c r="H129"/>
      <c r="I129" s="32"/>
      <c r="N129"/>
      <c r="O129"/>
    </row>
    <row r="130" spans="3:15" x14ac:dyDescent="0.25">
      <c r="C130" s="32"/>
      <c r="D130"/>
      <c r="E130" s="32"/>
      <c r="F130" s="32"/>
      <c r="G130"/>
      <c r="H130"/>
      <c r="I130" s="32"/>
      <c r="N130"/>
      <c r="O130"/>
    </row>
    <row r="131" spans="3:15" x14ac:dyDescent="0.25">
      <c r="C131" s="32"/>
      <c r="D131"/>
      <c r="E131" s="32"/>
      <c r="F131" s="32"/>
      <c r="G131"/>
      <c r="H131"/>
      <c r="I131" s="32"/>
      <c r="N131"/>
      <c r="O131"/>
    </row>
    <row r="132" spans="3:15" x14ac:dyDescent="0.25">
      <c r="C132" s="32"/>
      <c r="D132"/>
      <c r="E132" s="32"/>
      <c r="F132" s="32"/>
      <c r="G132"/>
      <c r="H132"/>
      <c r="I132" s="32"/>
      <c r="N132"/>
      <c r="O132"/>
    </row>
    <row r="133" spans="3:15" x14ac:dyDescent="0.25">
      <c r="C133" s="32"/>
      <c r="D133"/>
      <c r="E133" s="32"/>
      <c r="F133" s="32"/>
      <c r="G133"/>
      <c r="H133"/>
      <c r="I133" s="32"/>
      <c r="N133"/>
      <c r="O133"/>
    </row>
    <row r="134" spans="3:15" x14ac:dyDescent="0.25">
      <c r="C134" s="32"/>
      <c r="D134"/>
      <c r="E134" s="32"/>
      <c r="F134" s="32"/>
      <c r="G134"/>
      <c r="H134"/>
      <c r="I134" s="32"/>
      <c r="N134"/>
      <c r="O134"/>
    </row>
    <row r="135" spans="3:15" x14ac:dyDescent="0.25">
      <c r="C135" s="32"/>
      <c r="D135"/>
      <c r="E135" s="32"/>
      <c r="F135" s="32"/>
      <c r="G135"/>
      <c r="H135"/>
      <c r="I135" s="32"/>
      <c r="N135"/>
      <c r="O135"/>
    </row>
    <row r="136" spans="3:15" x14ac:dyDescent="0.25">
      <c r="C136" s="32"/>
      <c r="D136"/>
      <c r="E136" s="32"/>
      <c r="F136" s="32"/>
      <c r="G136"/>
      <c r="H136"/>
      <c r="I136" s="32"/>
      <c r="N136"/>
      <c r="O136"/>
    </row>
    <row r="137" spans="3:15" x14ac:dyDescent="0.25">
      <c r="C137" s="32"/>
      <c r="D137"/>
      <c r="E137" s="32"/>
      <c r="F137" s="32"/>
      <c r="G137"/>
      <c r="H137"/>
      <c r="I137" s="32"/>
      <c r="N137"/>
      <c r="O137"/>
    </row>
    <row r="138" spans="3:15" x14ac:dyDescent="0.25">
      <c r="C138" s="32"/>
      <c r="D138"/>
      <c r="E138" s="32"/>
      <c r="F138" s="32"/>
      <c r="G138"/>
      <c r="H138"/>
      <c r="I138" s="32"/>
      <c r="N138"/>
      <c r="O138"/>
    </row>
    <row r="139" spans="3:15" x14ac:dyDescent="0.25">
      <c r="C139" s="32"/>
      <c r="D139"/>
      <c r="E139" s="32"/>
      <c r="F139" s="32"/>
      <c r="G139"/>
      <c r="H139"/>
      <c r="I139" s="32"/>
      <c r="N139"/>
      <c r="O139"/>
    </row>
    <row r="140" spans="3:15" x14ac:dyDescent="0.25">
      <c r="C140" s="32"/>
      <c r="D140"/>
      <c r="E140" s="32"/>
      <c r="F140" s="32"/>
      <c r="G140"/>
      <c r="H140"/>
      <c r="I140" s="32"/>
      <c r="N140"/>
      <c r="O140"/>
    </row>
    <row r="141" spans="3:15" x14ac:dyDescent="0.25">
      <c r="C141" s="32"/>
      <c r="D141"/>
      <c r="E141" s="32"/>
      <c r="F141" s="32"/>
      <c r="G141"/>
      <c r="H141"/>
      <c r="I141" s="32"/>
      <c r="N141"/>
      <c r="O141"/>
    </row>
    <row r="142" spans="3:15" x14ac:dyDescent="0.25">
      <c r="C142" s="32"/>
      <c r="D142"/>
      <c r="E142" s="32"/>
      <c r="F142" s="32"/>
      <c r="G142"/>
      <c r="H142"/>
      <c r="I142" s="32"/>
      <c r="N142"/>
      <c r="O142"/>
    </row>
    <row r="143" spans="3:15" x14ac:dyDescent="0.25">
      <c r="C143" s="32"/>
      <c r="D143"/>
      <c r="E143" s="32"/>
      <c r="F143" s="32"/>
      <c r="G143"/>
      <c r="H143"/>
      <c r="I143" s="32"/>
      <c r="N143"/>
      <c r="O143"/>
    </row>
    <row r="144" spans="3:15" x14ac:dyDescent="0.25">
      <c r="C144" s="32"/>
      <c r="D144"/>
      <c r="E144" s="32"/>
      <c r="F144" s="32"/>
      <c r="G144"/>
      <c r="H144"/>
      <c r="I144" s="32"/>
      <c r="N144"/>
      <c r="O144"/>
    </row>
    <row r="145" spans="3:15" x14ac:dyDescent="0.25">
      <c r="C145" s="32"/>
      <c r="D145"/>
      <c r="E145" s="32"/>
      <c r="F145" s="32"/>
      <c r="G145"/>
      <c r="H145"/>
      <c r="I145" s="32"/>
      <c r="N145"/>
      <c r="O145"/>
    </row>
    <row r="146" spans="3:15" x14ac:dyDescent="0.25">
      <c r="C146" s="32"/>
      <c r="D146"/>
      <c r="E146" s="32"/>
      <c r="F146" s="32"/>
      <c r="G146"/>
      <c r="H146"/>
      <c r="I146" s="32"/>
      <c r="N146"/>
      <c r="O146"/>
    </row>
    <row r="147" spans="3:15" x14ac:dyDescent="0.25">
      <c r="C147" s="32"/>
      <c r="D147"/>
      <c r="E147" s="32"/>
      <c r="F147" s="32"/>
      <c r="G147"/>
      <c r="H147"/>
      <c r="I147" s="32"/>
      <c r="N147"/>
      <c r="O147"/>
    </row>
    <row r="148" spans="3:15" x14ac:dyDescent="0.25">
      <c r="C148" s="32"/>
      <c r="D148"/>
      <c r="E148" s="32"/>
      <c r="F148" s="32"/>
      <c r="G148"/>
      <c r="H148"/>
      <c r="I148" s="32"/>
      <c r="N148"/>
      <c r="O148"/>
    </row>
    <row r="149" spans="3:15" x14ac:dyDescent="0.25">
      <c r="C149" s="32"/>
      <c r="D149"/>
      <c r="E149" s="32"/>
      <c r="F149" s="32"/>
      <c r="G149"/>
      <c r="H149"/>
      <c r="I149" s="32"/>
      <c r="N149"/>
      <c r="O149"/>
    </row>
    <row r="150" spans="3:15" x14ac:dyDescent="0.25">
      <c r="C150" s="32"/>
      <c r="D150"/>
      <c r="E150" s="32"/>
      <c r="F150" s="32"/>
      <c r="G150"/>
      <c r="H150"/>
      <c r="I150" s="32"/>
      <c r="N150"/>
      <c r="O150"/>
    </row>
    <row r="151" spans="3:15" x14ac:dyDescent="0.25">
      <c r="C151" s="32"/>
      <c r="D151"/>
      <c r="E151" s="32"/>
      <c r="F151" s="32"/>
      <c r="G151"/>
      <c r="H151"/>
      <c r="I151" s="32"/>
      <c r="N151"/>
      <c r="O151"/>
    </row>
    <row r="152" spans="3:15" x14ac:dyDescent="0.25">
      <c r="C152" s="32"/>
      <c r="D152"/>
      <c r="E152" s="32"/>
      <c r="F152" s="32"/>
      <c r="G152"/>
      <c r="H152"/>
      <c r="I152" s="32"/>
      <c r="N152"/>
      <c r="O152"/>
    </row>
    <row r="153" spans="3:15" x14ac:dyDescent="0.25">
      <c r="C153" s="32"/>
      <c r="D153"/>
      <c r="E153" s="32"/>
      <c r="F153" s="32"/>
      <c r="G153"/>
      <c r="H153"/>
      <c r="I153" s="32"/>
      <c r="N153"/>
      <c r="O153"/>
    </row>
    <row r="154" spans="3:15" x14ac:dyDescent="0.25">
      <c r="C154" s="32"/>
      <c r="D154"/>
      <c r="E154" s="32"/>
      <c r="F154" s="32"/>
      <c r="G154"/>
      <c r="H154"/>
      <c r="I154" s="32"/>
      <c r="N154"/>
      <c r="O154"/>
    </row>
    <row r="155" spans="3:15" x14ac:dyDescent="0.25">
      <c r="C155" s="32"/>
      <c r="D155"/>
      <c r="E155" s="32"/>
      <c r="F155" s="32"/>
      <c r="G155"/>
      <c r="H155"/>
      <c r="I155" s="32"/>
      <c r="N155"/>
      <c r="O155"/>
    </row>
    <row r="156" spans="3:15" x14ac:dyDescent="0.25">
      <c r="C156" s="32"/>
      <c r="D156"/>
      <c r="E156" s="32"/>
      <c r="F156" s="32"/>
      <c r="G156"/>
      <c r="H156"/>
      <c r="I156" s="32"/>
      <c r="N156"/>
      <c r="O156"/>
    </row>
    <row r="157" spans="3:15" x14ac:dyDescent="0.25">
      <c r="C157" s="32"/>
      <c r="D157"/>
      <c r="E157" s="32"/>
      <c r="F157" s="32"/>
      <c r="G157"/>
      <c r="H157"/>
      <c r="I157" s="32"/>
      <c r="N157"/>
      <c r="O157"/>
    </row>
    <row r="158" spans="3:15" x14ac:dyDescent="0.25">
      <c r="C158" s="32"/>
      <c r="D158"/>
      <c r="E158" s="32"/>
      <c r="F158" s="32"/>
      <c r="G158"/>
      <c r="H158"/>
      <c r="I158" s="32"/>
      <c r="N158"/>
      <c r="O158"/>
    </row>
    <row r="159" spans="3:15" x14ac:dyDescent="0.25">
      <c r="C159" s="32"/>
      <c r="D159"/>
      <c r="E159" s="32"/>
      <c r="F159" s="32"/>
      <c r="G159"/>
      <c r="H159"/>
      <c r="I159" s="32"/>
      <c r="N159"/>
      <c r="O159"/>
    </row>
    <row r="160" spans="3:15" x14ac:dyDescent="0.25">
      <c r="C160" s="32"/>
      <c r="D160"/>
      <c r="E160" s="32"/>
      <c r="F160" s="32"/>
      <c r="G160"/>
      <c r="H160"/>
      <c r="I160" s="32"/>
      <c r="N160"/>
      <c r="O160"/>
    </row>
    <row r="161" spans="3:15" x14ac:dyDescent="0.25">
      <c r="C161" s="32"/>
      <c r="D161"/>
      <c r="E161" s="32"/>
      <c r="F161" s="32"/>
      <c r="G161"/>
      <c r="H161"/>
      <c r="I161" s="32"/>
      <c r="N161"/>
      <c r="O161"/>
    </row>
    <row r="162" spans="3:15" x14ac:dyDescent="0.25">
      <c r="C162" s="32"/>
      <c r="D162"/>
      <c r="E162" s="32"/>
      <c r="F162" s="32"/>
      <c r="G162"/>
      <c r="H162"/>
      <c r="I162" s="32"/>
      <c r="N162"/>
      <c r="O162"/>
    </row>
    <row r="163" spans="3:15" x14ac:dyDescent="0.25">
      <c r="C163" s="32"/>
      <c r="D163"/>
      <c r="E163" s="32"/>
      <c r="F163" s="32"/>
      <c r="G163"/>
      <c r="H163"/>
      <c r="I163" s="32"/>
      <c r="N163"/>
      <c r="O163"/>
    </row>
    <row r="164" spans="3:15" x14ac:dyDescent="0.25">
      <c r="C164" s="32"/>
      <c r="D164"/>
      <c r="E164" s="32"/>
      <c r="F164" s="32"/>
      <c r="G164"/>
      <c r="H164"/>
      <c r="I164" s="32"/>
      <c r="N164"/>
      <c r="O164"/>
    </row>
    <row r="165" spans="3:15" x14ac:dyDescent="0.25">
      <c r="C165" s="32"/>
      <c r="D165"/>
      <c r="E165" s="32"/>
      <c r="F165" s="32"/>
      <c r="G165"/>
      <c r="H165"/>
      <c r="I165" s="32"/>
      <c r="N165"/>
      <c r="O165"/>
    </row>
    <row r="166" spans="3:15" x14ac:dyDescent="0.25">
      <c r="C166" s="32"/>
      <c r="D166"/>
      <c r="E166" s="32"/>
      <c r="F166" s="32"/>
      <c r="G166"/>
      <c r="H166"/>
      <c r="I166" s="32"/>
      <c r="N166"/>
      <c r="O166"/>
    </row>
    <row r="167" spans="3:15" x14ac:dyDescent="0.25">
      <c r="C167" s="32"/>
      <c r="D167"/>
      <c r="E167" s="32"/>
      <c r="F167" s="32"/>
      <c r="G167"/>
      <c r="H167"/>
      <c r="I167" s="32"/>
      <c r="N167"/>
      <c r="O167"/>
    </row>
    <row r="168" spans="3:15" x14ac:dyDescent="0.25">
      <c r="C168" s="32"/>
      <c r="D168"/>
      <c r="E168" s="32"/>
      <c r="F168" s="32"/>
      <c r="G168"/>
      <c r="H168"/>
      <c r="I168" s="32"/>
      <c r="N168"/>
      <c r="O168"/>
    </row>
    <row r="169" spans="3:15" x14ac:dyDescent="0.25">
      <c r="C169" s="32"/>
      <c r="D169"/>
      <c r="E169" s="32"/>
      <c r="F169" s="32"/>
      <c r="G169"/>
      <c r="H169"/>
      <c r="I169" s="32"/>
      <c r="N169"/>
      <c r="O169"/>
    </row>
    <row r="170" spans="3:15" x14ac:dyDescent="0.25">
      <c r="C170" s="32"/>
      <c r="D170"/>
      <c r="E170" s="32"/>
      <c r="F170" s="32"/>
      <c r="G170"/>
      <c r="H170"/>
      <c r="I170" s="32"/>
      <c r="N170"/>
      <c r="O170"/>
    </row>
    <row r="171" spans="3:15" x14ac:dyDescent="0.25">
      <c r="C171" s="32"/>
      <c r="D171"/>
      <c r="E171" s="32"/>
      <c r="F171" s="32"/>
      <c r="G171"/>
      <c r="H171"/>
      <c r="I171" s="32"/>
      <c r="N171"/>
      <c r="O171"/>
    </row>
    <row r="172" spans="3:15" x14ac:dyDescent="0.25">
      <c r="C172" s="32"/>
      <c r="D172"/>
      <c r="E172" s="32"/>
      <c r="F172" s="32"/>
      <c r="G172"/>
      <c r="H172"/>
      <c r="I172" s="32"/>
      <c r="N172"/>
      <c r="O172"/>
    </row>
    <row r="173" spans="3:15" x14ac:dyDescent="0.25">
      <c r="C173" s="32"/>
      <c r="D173"/>
      <c r="E173" s="32"/>
      <c r="F173" s="32"/>
      <c r="G173"/>
      <c r="H173"/>
      <c r="I173" s="32"/>
      <c r="N173"/>
      <c r="O173"/>
    </row>
    <row r="174" spans="3:15" x14ac:dyDescent="0.25">
      <c r="C174" s="32"/>
      <c r="D174"/>
      <c r="E174" s="32"/>
      <c r="F174" s="32"/>
      <c r="G174"/>
      <c r="H174"/>
      <c r="I174" s="32"/>
      <c r="N174"/>
      <c r="O174"/>
    </row>
    <row r="175" spans="3:15" x14ac:dyDescent="0.25">
      <c r="C175" s="32"/>
      <c r="D175"/>
      <c r="E175" s="32"/>
      <c r="F175" s="32"/>
      <c r="G175"/>
      <c r="H175"/>
      <c r="I175" s="32"/>
      <c r="N175"/>
      <c r="O175"/>
    </row>
    <row r="176" spans="3:15" x14ac:dyDescent="0.25">
      <c r="C176" s="32"/>
      <c r="D176"/>
      <c r="E176" s="32"/>
      <c r="F176" s="32"/>
      <c r="G176"/>
      <c r="H176"/>
      <c r="I176" s="32"/>
      <c r="N176"/>
      <c r="O176"/>
    </row>
    <row r="177" spans="3:15" x14ac:dyDescent="0.25">
      <c r="C177" s="32"/>
      <c r="D177"/>
      <c r="E177" s="32"/>
      <c r="F177" s="32"/>
      <c r="G177"/>
      <c r="H177"/>
      <c r="I177" s="32"/>
      <c r="N177"/>
      <c r="O177"/>
    </row>
    <row r="178" spans="3:15" x14ac:dyDescent="0.25">
      <c r="C178" s="32"/>
      <c r="D178"/>
      <c r="E178" s="32"/>
      <c r="F178" s="32"/>
      <c r="G178"/>
      <c r="H178"/>
      <c r="I178" s="32"/>
      <c r="N178"/>
      <c r="O178"/>
    </row>
    <row r="179" spans="3:15" x14ac:dyDescent="0.25">
      <c r="C179" s="32"/>
      <c r="D179"/>
      <c r="E179" s="32"/>
      <c r="F179" s="32"/>
      <c r="G179"/>
      <c r="H179"/>
      <c r="I179" s="32"/>
      <c r="N179"/>
      <c r="O179"/>
    </row>
    <row r="180" spans="3:15" x14ac:dyDescent="0.25">
      <c r="C180" s="32"/>
      <c r="D180"/>
      <c r="E180" s="32"/>
      <c r="F180" s="32"/>
      <c r="G180"/>
      <c r="H180"/>
      <c r="I180" s="32"/>
      <c r="N180"/>
      <c r="O180"/>
    </row>
    <row r="181" spans="3:15" x14ac:dyDescent="0.25">
      <c r="C181" s="32"/>
      <c r="D181"/>
      <c r="E181" s="32"/>
      <c r="F181" s="32"/>
      <c r="G181"/>
      <c r="H181"/>
      <c r="I181" s="32"/>
      <c r="N181"/>
      <c r="O181"/>
    </row>
    <row r="182" spans="3:15" x14ac:dyDescent="0.25">
      <c r="C182" s="32"/>
      <c r="D182"/>
      <c r="E182" s="32"/>
      <c r="F182" s="32"/>
      <c r="G182"/>
      <c r="H182"/>
      <c r="I182" s="32"/>
      <c r="N182"/>
      <c r="O182"/>
    </row>
    <row r="183" spans="3:15" x14ac:dyDescent="0.25">
      <c r="C183" s="32"/>
      <c r="D183"/>
      <c r="E183" s="32"/>
      <c r="F183" s="32"/>
      <c r="G183"/>
      <c r="H183"/>
      <c r="I183" s="32"/>
      <c r="N183"/>
      <c r="O183"/>
    </row>
    <row r="184" spans="3:15" x14ac:dyDescent="0.25">
      <c r="C184" s="32"/>
      <c r="D184"/>
      <c r="E184" s="32"/>
      <c r="F184" s="32"/>
      <c r="G184"/>
      <c r="H184"/>
      <c r="I184" s="32"/>
      <c r="N184"/>
      <c r="O184"/>
    </row>
    <row r="185" spans="3:15" x14ac:dyDescent="0.25">
      <c r="C185" s="32"/>
      <c r="D185"/>
      <c r="E185" s="32"/>
      <c r="F185" s="32"/>
      <c r="G185"/>
      <c r="H185"/>
      <c r="I185" s="32"/>
      <c r="N185"/>
      <c r="O185"/>
    </row>
    <row r="186" spans="3:15" x14ac:dyDescent="0.25">
      <c r="C186" s="32"/>
      <c r="D186"/>
      <c r="E186" s="32"/>
      <c r="F186" s="32"/>
      <c r="G186"/>
      <c r="H186"/>
      <c r="I186" s="32"/>
      <c r="N186"/>
      <c r="O186"/>
    </row>
    <row r="187" spans="3:15" x14ac:dyDescent="0.25">
      <c r="C187" s="32"/>
      <c r="D187"/>
      <c r="E187" s="32"/>
      <c r="F187" s="32"/>
      <c r="G187"/>
      <c r="H187"/>
      <c r="I187" s="32"/>
      <c r="N187"/>
      <c r="O187"/>
    </row>
    <row r="188" spans="3:15" x14ac:dyDescent="0.25">
      <c r="C188" s="32"/>
      <c r="D188"/>
      <c r="E188" s="32"/>
      <c r="F188" s="32"/>
      <c r="G188"/>
      <c r="H188"/>
      <c r="I188" s="32"/>
      <c r="N188"/>
      <c r="O188"/>
    </row>
    <row r="189" spans="3:15" x14ac:dyDescent="0.25">
      <c r="C189" s="32"/>
      <c r="D189"/>
      <c r="E189" s="32"/>
      <c r="F189" s="32"/>
      <c r="G189"/>
      <c r="H189"/>
      <c r="I189" s="32"/>
      <c r="N189"/>
      <c r="O189"/>
    </row>
    <row r="190" spans="3:15" x14ac:dyDescent="0.25">
      <c r="C190" s="32"/>
      <c r="D190"/>
      <c r="E190" s="32"/>
      <c r="F190" s="32"/>
      <c r="G190"/>
      <c r="H190"/>
      <c r="I190" s="32"/>
      <c r="N190"/>
      <c r="O190"/>
    </row>
    <row r="191" spans="3:15" x14ac:dyDescent="0.25">
      <c r="C191" s="32"/>
      <c r="D191"/>
      <c r="E191" s="32"/>
      <c r="F191" s="32"/>
      <c r="G191"/>
      <c r="H191"/>
      <c r="I191" s="32"/>
      <c r="N191"/>
      <c r="O191"/>
    </row>
    <row r="192" spans="3:15" x14ac:dyDescent="0.25">
      <c r="C192" s="32"/>
      <c r="D192"/>
      <c r="E192" s="32"/>
      <c r="F192" s="32"/>
      <c r="G192"/>
      <c r="H192"/>
      <c r="I192" s="32"/>
      <c r="N192"/>
      <c r="O192"/>
    </row>
    <row r="193" spans="3:15" x14ac:dyDescent="0.25">
      <c r="C193" s="32"/>
      <c r="D193"/>
      <c r="E193" s="32"/>
      <c r="F193" s="32"/>
      <c r="G193"/>
      <c r="H193"/>
      <c r="I193" s="32"/>
      <c r="N193"/>
      <c r="O193"/>
    </row>
    <row r="194" spans="3:15" x14ac:dyDescent="0.25">
      <c r="C194" s="32"/>
      <c r="D194"/>
      <c r="E194" s="32"/>
      <c r="F194" s="32"/>
      <c r="G194"/>
      <c r="H194"/>
      <c r="I194" s="32"/>
      <c r="N194"/>
      <c r="O194"/>
    </row>
    <row r="195" spans="3:15" x14ac:dyDescent="0.25">
      <c r="C195" s="32"/>
      <c r="D195"/>
      <c r="E195" s="32"/>
      <c r="F195" s="32"/>
      <c r="G195"/>
      <c r="H195"/>
      <c r="I195" s="32"/>
      <c r="N195"/>
      <c r="O195"/>
    </row>
    <row r="196" spans="3:15" x14ac:dyDescent="0.25">
      <c r="C196" s="32"/>
      <c r="D196"/>
      <c r="E196" s="32"/>
      <c r="F196" s="32"/>
      <c r="G196"/>
      <c r="H196"/>
      <c r="I196" s="32"/>
      <c r="N196"/>
      <c r="O196"/>
    </row>
    <row r="197" spans="3:15" x14ac:dyDescent="0.25">
      <c r="C197" s="32"/>
      <c r="D197"/>
      <c r="E197" s="32"/>
      <c r="F197" s="32"/>
      <c r="G197"/>
      <c r="H197"/>
      <c r="I197" s="32"/>
      <c r="N197"/>
      <c r="O197"/>
    </row>
    <row r="198" spans="3:15" x14ac:dyDescent="0.25">
      <c r="C198" s="32"/>
      <c r="D198"/>
      <c r="E198" s="32"/>
      <c r="F198" s="32"/>
      <c r="G198"/>
      <c r="H198"/>
      <c r="I198" s="32"/>
      <c r="N198"/>
      <c r="O198"/>
    </row>
    <row r="199" spans="3:15" x14ac:dyDescent="0.25">
      <c r="C199" s="32"/>
      <c r="D199"/>
      <c r="E199" s="32"/>
      <c r="F199" s="32"/>
      <c r="G199"/>
      <c r="H199"/>
      <c r="I199" s="32"/>
      <c r="N199"/>
      <c r="O199"/>
    </row>
    <row r="200" spans="3:15" x14ac:dyDescent="0.25">
      <c r="C200" s="32"/>
      <c r="D200"/>
      <c r="E200" s="32"/>
      <c r="F200" s="32"/>
      <c r="G200"/>
      <c r="H200"/>
      <c r="I200" s="32"/>
      <c r="N200"/>
      <c r="O200"/>
    </row>
    <row r="201" spans="3:15" x14ac:dyDescent="0.25">
      <c r="C201" s="32"/>
      <c r="D201"/>
      <c r="E201" s="32"/>
      <c r="F201" s="32"/>
      <c r="G201"/>
      <c r="H201"/>
      <c r="I201" s="32"/>
      <c r="N201"/>
      <c r="O201"/>
    </row>
    <row r="202" spans="3:15" x14ac:dyDescent="0.25">
      <c r="C202" s="32"/>
      <c r="D202"/>
      <c r="E202" s="32"/>
      <c r="F202" s="32"/>
      <c r="G202"/>
      <c r="H202"/>
      <c r="I202" s="32"/>
      <c r="N202"/>
      <c r="O202"/>
    </row>
    <row r="203" spans="3:15" x14ac:dyDescent="0.25">
      <c r="C203" s="32"/>
      <c r="D203"/>
      <c r="E203" s="32"/>
      <c r="F203" s="32"/>
      <c r="G203"/>
      <c r="H203"/>
      <c r="I203" s="32"/>
      <c r="N203"/>
      <c r="O203"/>
    </row>
    <row r="204" spans="3:15" x14ac:dyDescent="0.25">
      <c r="C204" s="32"/>
      <c r="D204"/>
      <c r="E204" s="32"/>
      <c r="F204" s="32"/>
      <c r="G204"/>
      <c r="H204"/>
      <c r="I204" s="32"/>
      <c r="N204"/>
      <c r="O204"/>
    </row>
    <row r="205" spans="3:15" x14ac:dyDescent="0.25">
      <c r="C205" s="32"/>
      <c r="D205"/>
      <c r="E205" s="32"/>
      <c r="F205" s="32"/>
      <c r="G205"/>
      <c r="H205"/>
      <c r="I205" s="32"/>
      <c r="N205"/>
      <c r="O205"/>
    </row>
    <row r="206" spans="3:15" x14ac:dyDescent="0.25">
      <c r="C206" s="32"/>
      <c r="D206"/>
      <c r="E206" s="32"/>
      <c r="F206" s="32"/>
      <c r="G206"/>
      <c r="H206"/>
      <c r="I206" s="32"/>
      <c r="N206"/>
      <c r="O206"/>
    </row>
    <row r="207" spans="3:15" x14ac:dyDescent="0.25">
      <c r="C207" s="32"/>
      <c r="D207"/>
      <c r="E207" s="32"/>
      <c r="F207" s="32"/>
      <c r="G207"/>
      <c r="H207"/>
      <c r="I207" s="32"/>
      <c r="N207"/>
      <c r="O207"/>
    </row>
    <row r="208" spans="3:15" x14ac:dyDescent="0.25">
      <c r="C208" s="32"/>
      <c r="D208"/>
      <c r="E208" s="32"/>
      <c r="F208" s="32"/>
      <c r="G208"/>
      <c r="H208"/>
      <c r="I208" s="32"/>
      <c r="N208"/>
      <c r="O208"/>
    </row>
    <row r="209" spans="3:15" x14ac:dyDescent="0.25">
      <c r="C209" s="32"/>
      <c r="D209"/>
      <c r="E209" s="32"/>
      <c r="F209" s="32"/>
      <c r="G209"/>
      <c r="H209"/>
      <c r="I209" s="32"/>
      <c r="N209"/>
      <c r="O209"/>
    </row>
    <row r="210" spans="3:15" x14ac:dyDescent="0.25">
      <c r="C210" s="32"/>
      <c r="D210"/>
      <c r="E210" s="32"/>
      <c r="F210" s="32"/>
      <c r="G210"/>
      <c r="H210"/>
      <c r="I210" s="32"/>
      <c r="N210"/>
      <c r="O210"/>
    </row>
    <row r="211" spans="3:15" x14ac:dyDescent="0.25">
      <c r="C211" s="32"/>
      <c r="D211"/>
      <c r="E211" s="32"/>
      <c r="F211" s="32"/>
      <c r="G211"/>
      <c r="H211"/>
      <c r="I211" s="32"/>
      <c r="N211"/>
      <c r="O211"/>
    </row>
    <row r="212" spans="3:15" x14ac:dyDescent="0.25">
      <c r="C212" s="32"/>
      <c r="D212"/>
      <c r="E212" s="32"/>
      <c r="F212" s="32"/>
      <c r="G212"/>
      <c r="H212"/>
      <c r="I212" s="32"/>
      <c r="N212"/>
      <c r="O212"/>
    </row>
    <row r="213" spans="3:15" x14ac:dyDescent="0.25">
      <c r="C213" s="32"/>
      <c r="D213"/>
      <c r="E213" s="32"/>
      <c r="F213" s="32"/>
      <c r="G213"/>
      <c r="H213"/>
      <c r="I213" s="32"/>
      <c r="N213"/>
      <c r="O213"/>
    </row>
    <row r="214" spans="3:15" x14ac:dyDescent="0.25">
      <c r="C214" s="32"/>
      <c r="D214"/>
      <c r="E214" s="32"/>
      <c r="F214" s="32"/>
      <c r="G214"/>
      <c r="H214"/>
      <c r="I214" s="32"/>
      <c r="N214"/>
      <c r="O214"/>
    </row>
    <row r="215" spans="3:15" x14ac:dyDescent="0.25">
      <c r="C215" s="32"/>
      <c r="D215"/>
      <c r="E215" s="32"/>
      <c r="F215" s="32"/>
      <c r="G215"/>
      <c r="H215"/>
      <c r="I215" s="32"/>
      <c r="N215"/>
      <c r="O215"/>
    </row>
    <row r="216" spans="3:15" x14ac:dyDescent="0.25">
      <c r="C216" s="32"/>
      <c r="D216"/>
      <c r="E216" s="32"/>
      <c r="F216" s="32"/>
      <c r="G216"/>
      <c r="H216"/>
      <c r="I216" s="32"/>
      <c r="N216"/>
      <c r="O216"/>
    </row>
    <row r="217" spans="3:15" x14ac:dyDescent="0.25">
      <c r="C217" s="32"/>
      <c r="D217"/>
      <c r="E217" s="32"/>
      <c r="F217" s="32"/>
      <c r="G217"/>
      <c r="H217"/>
      <c r="I217" s="32"/>
      <c r="N217"/>
      <c r="O217"/>
    </row>
    <row r="218" spans="3:15" x14ac:dyDescent="0.25">
      <c r="C218" s="32"/>
      <c r="D218"/>
      <c r="E218" s="32"/>
      <c r="F218" s="32"/>
      <c r="G218"/>
      <c r="H218"/>
      <c r="I218" s="32"/>
      <c r="N218"/>
      <c r="O218"/>
    </row>
    <row r="219" spans="3:15" x14ac:dyDescent="0.25">
      <c r="C219" s="32"/>
      <c r="D219"/>
      <c r="E219" s="32"/>
      <c r="F219" s="32"/>
      <c r="G219"/>
      <c r="H219"/>
      <c r="I219" s="32"/>
      <c r="N219"/>
      <c r="O219"/>
    </row>
    <row r="220" spans="3:15" x14ac:dyDescent="0.25">
      <c r="C220" s="32"/>
      <c r="D220"/>
      <c r="E220" s="32"/>
      <c r="F220" s="32"/>
      <c r="G220"/>
      <c r="H220"/>
      <c r="I220" s="32"/>
      <c r="N220"/>
      <c r="O220"/>
    </row>
    <row r="221" spans="3:15" x14ac:dyDescent="0.25">
      <c r="C221" s="32"/>
      <c r="D221"/>
      <c r="E221" s="32"/>
      <c r="F221" s="32"/>
      <c r="G221"/>
      <c r="H221"/>
      <c r="I221" s="32"/>
      <c r="N221"/>
      <c r="O221"/>
    </row>
    <row r="222" spans="3:15" x14ac:dyDescent="0.25">
      <c r="C222" s="32"/>
      <c r="D222"/>
      <c r="E222" s="32"/>
      <c r="F222" s="32"/>
      <c r="G222"/>
      <c r="H222"/>
      <c r="I222" s="32"/>
      <c r="N222"/>
      <c r="O222"/>
    </row>
    <row r="223" spans="3:15" x14ac:dyDescent="0.25">
      <c r="C223" s="32"/>
      <c r="D223"/>
      <c r="E223" s="32"/>
      <c r="F223" s="32"/>
      <c r="G223"/>
      <c r="H223"/>
      <c r="I223" s="32"/>
      <c r="N223"/>
      <c r="O223"/>
    </row>
    <row r="224" spans="3:15" x14ac:dyDescent="0.25">
      <c r="C224" s="32"/>
      <c r="D224"/>
      <c r="E224" s="32"/>
      <c r="F224" s="32"/>
      <c r="G224"/>
      <c r="H224"/>
      <c r="I224" s="32"/>
      <c r="N224"/>
      <c r="O224"/>
    </row>
    <row r="225" spans="3:15" x14ac:dyDescent="0.25">
      <c r="C225" s="32"/>
      <c r="D225"/>
      <c r="E225" s="32"/>
      <c r="F225" s="32"/>
      <c r="G225"/>
      <c r="H225"/>
      <c r="I225" s="32"/>
      <c r="N225"/>
      <c r="O225"/>
    </row>
    <row r="226" spans="3:15" x14ac:dyDescent="0.25">
      <c r="C226" s="32"/>
      <c r="D226"/>
      <c r="E226" s="32"/>
      <c r="F226" s="32"/>
      <c r="G226"/>
      <c r="H226"/>
      <c r="I226" s="32"/>
      <c r="N226"/>
      <c r="O226"/>
    </row>
    <row r="227" spans="3:15" x14ac:dyDescent="0.25">
      <c r="C227" s="32"/>
      <c r="D227"/>
      <c r="E227" s="32"/>
      <c r="F227" s="32"/>
      <c r="G227"/>
      <c r="H227"/>
      <c r="I227" s="32"/>
      <c r="N227"/>
      <c r="O227"/>
    </row>
    <row r="228" spans="3:15" x14ac:dyDescent="0.25">
      <c r="C228" s="32"/>
      <c r="D228"/>
      <c r="E228" s="32"/>
      <c r="F228" s="32"/>
      <c r="G228"/>
      <c r="H228"/>
      <c r="I228" s="32"/>
      <c r="N228"/>
      <c r="O228"/>
    </row>
    <row r="229" spans="3:15" x14ac:dyDescent="0.25">
      <c r="C229" s="32"/>
      <c r="D229"/>
      <c r="E229" s="32"/>
      <c r="F229" s="32"/>
      <c r="G229"/>
      <c r="H229"/>
      <c r="I229" s="32"/>
      <c r="N229"/>
      <c r="O229"/>
    </row>
    <row r="230" spans="3:15" x14ac:dyDescent="0.25">
      <c r="C230" s="32"/>
      <c r="D230"/>
      <c r="E230" s="32"/>
      <c r="F230" s="32"/>
      <c r="G230"/>
      <c r="H230"/>
      <c r="I230" s="32"/>
      <c r="N230"/>
      <c r="O230"/>
    </row>
    <row r="231" spans="3:15" x14ac:dyDescent="0.25">
      <c r="C231" s="32"/>
      <c r="D231"/>
      <c r="E231" s="32"/>
      <c r="F231" s="32"/>
      <c r="G231"/>
      <c r="H231"/>
      <c r="I231" s="32"/>
      <c r="N231"/>
      <c r="O231"/>
    </row>
    <row r="232" spans="3:15" x14ac:dyDescent="0.25">
      <c r="C232" s="32"/>
      <c r="D232"/>
      <c r="E232" s="32"/>
      <c r="F232" s="32"/>
      <c r="G232"/>
      <c r="H232"/>
      <c r="I232" s="32"/>
      <c r="N232"/>
      <c r="O232"/>
    </row>
    <row r="233" spans="3:15" x14ac:dyDescent="0.25">
      <c r="C233" s="32"/>
      <c r="D233"/>
      <c r="E233" s="32"/>
      <c r="F233" s="32"/>
      <c r="G233"/>
      <c r="H233"/>
      <c r="I233" s="32"/>
      <c r="N233"/>
      <c r="O233"/>
    </row>
    <row r="234" spans="3:15" x14ac:dyDescent="0.25">
      <c r="C234" s="32"/>
      <c r="D234"/>
      <c r="E234" s="32"/>
      <c r="F234" s="32"/>
      <c r="G234"/>
      <c r="H234"/>
      <c r="I234" s="32"/>
      <c r="N234"/>
      <c r="O234"/>
    </row>
  </sheetData>
  <mergeCells count="24">
    <mergeCell ref="T10:T14"/>
    <mergeCell ref="V10:V14"/>
    <mergeCell ref="W10:W14"/>
    <mergeCell ref="K10:K14"/>
    <mergeCell ref="T8:T9"/>
    <mergeCell ref="V8:V9"/>
    <mergeCell ref="W8:W9"/>
    <mergeCell ref="L8:L9"/>
    <mergeCell ref="B17:G17"/>
    <mergeCell ref="Q16:S16"/>
    <mergeCell ref="Q17:S17"/>
    <mergeCell ref="H10:H14"/>
    <mergeCell ref="Q1:S1"/>
    <mergeCell ref="B1:E1"/>
    <mergeCell ref="B16:H16"/>
    <mergeCell ref="H8:H9"/>
    <mergeCell ref="I8:I9"/>
    <mergeCell ref="J8:J9"/>
    <mergeCell ref="K8:K9"/>
    <mergeCell ref="I10:I14"/>
    <mergeCell ref="J10:J14"/>
    <mergeCell ref="L10:L14"/>
    <mergeCell ref="M10:M14"/>
    <mergeCell ref="N10:N14"/>
  </mergeCells>
  <conditionalFormatting sqref="B7:B14">
    <cfRule type="cellIs" dxfId="11" priority="36" operator="greaterThanOrEqual">
      <formula>1</formula>
    </cfRule>
  </conditionalFormatting>
  <conditionalFormatting sqref="B7:B14 D7:D14">
    <cfRule type="containsBlanks" dxfId="10" priority="39">
      <formula>LEN(TRIM(B7))=0</formula>
    </cfRule>
  </conditionalFormatting>
  <conditionalFormatting sqref="S7:S14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4 Q8:Q14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4 Q8:Q14">
    <cfRule type="notContainsBlanks" dxfId="5" priority="13">
      <formula>LEN(TRIM(G7))&gt;0</formula>
    </cfRule>
  </conditionalFormatting>
  <conditionalFormatting sqref="G7:G14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:I8 I10">
      <formula1>"ANO,NE"</formula1>
    </dataValidation>
    <dataValidation type="list" showInputMessage="1" showErrorMessage="1" sqref="E7:E14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m:sqref>U7:U14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>
      <selection activeCell="E1" sqref="E1"/>
    </sheetView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20" t="s">
        <v>212</v>
      </c>
      <c r="B1" s="5"/>
    </row>
    <row r="2" spans="1:2" ht="72.75" customHeight="1" thickBot="1" x14ac:dyDescent="0.3">
      <c r="A2" s="31" t="s">
        <v>148</v>
      </c>
      <c r="B2" s="6"/>
    </row>
    <row r="8" spans="1:2" ht="15.75" x14ac:dyDescent="0.25">
      <c r="A8" s="2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ht="14.45" x14ac:dyDescent="0.3">
      <c r="B2" s="9"/>
      <c r="D2" s="3"/>
    </row>
    <row r="3" spans="2:5" ht="15.75" x14ac:dyDescent="0.25">
      <c r="B3" t="s">
        <v>11</v>
      </c>
      <c r="D3" s="8"/>
      <c r="E3" s="72"/>
    </row>
    <row r="4" spans="2:5" ht="14.45" x14ac:dyDescent="0.3">
      <c r="D4" s="70"/>
      <c r="E4" s="70"/>
    </row>
    <row r="5" spans="2:5" x14ac:dyDescent="0.25">
      <c r="B5" t="s">
        <v>12</v>
      </c>
      <c r="E5" s="70"/>
    </row>
    <row r="6" spans="2:5" ht="14.45" x14ac:dyDescent="0.3">
      <c r="E6" s="70"/>
    </row>
    <row r="7" spans="2:5" x14ac:dyDescent="0.25">
      <c r="B7" t="s">
        <v>13</v>
      </c>
      <c r="E7" s="70"/>
    </row>
    <row r="8" spans="2:5" ht="14.45" x14ac:dyDescent="0.3">
      <c r="E8" s="70"/>
    </row>
    <row r="9" spans="2:5" x14ac:dyDescent="0.25">
      <c r="B9" t="s">
        <v>14</v>
      </c>
      <c r="E9" s="70"/>
    </row>
    <row r="10" spans="2:5" ht="14.45" x14ac:dyDescent="0.3">
      <c r="E10" s="70"/>
    </row>
    <row r="11" spans="2:5" x14ac:dyDescent="0.25">
      <c r="B11" t="s">
        <v>15</v>
      </c>
      <c r="E11" s="70"/>
    </row>
    <row r="12" spans="2:5" x14ac:dyDescent="0.25">
      <c r="E12" s="70"/>
    </row>
    <row r="13" spans="2:5" x14ac:dyDescent="0.25">
      <c r="B13" t="s">
        <v>16</v>
      </c>
      <c r="E13" s="70"/>
    </row>
    <row r="14" spans="2:5" x14ac:dyDescent="0.25">
      <c r="E14" s="70"/>
    </row>
    <row r="15" spans="2:5" x14ac:dyDescent="0.25">
      <c r="B15" t="s">
        <v>17</v>
      </c>
      <c r="E15" s="70"/>
    </row>
    <row r="16" spans="2:5" x14ac:dyDescent="0.25">
      <c r="E16" s="70"/>
    </row>
    <row r="17" spans="2:5" x14ac:dyDescent="0.25">
      <c r="B17" t="s">
        <v>18</v>
      </c>
      <c r="E17" s="70"/>
    </row>
    <row r="18" spans="2:5" x14ac:dyDescent="0.25">
      <c r="E18" s="70"/>
    </row>
    <row r="19" spans="2:5" x14ac:dyDescent="0.25">
      <c r="B19" t="s">
        <v>19</v>
      </c>
      <c r="E19" s="70"/>
    </row>
    <row r="20" spans="2:5" x14ac:dyDescent="0.25">
      <c r="E20" s="70"/>
    </row>
    <row r="21" spans="2:5" x14ac:dyDescent="0.25">
      <c r="B21" t="s">
        <v>21</v>
      </c>
      <c r="E21" s="70"/>
    </row>
    <row r="22" spans="2:5" x14ac:dyDescent="0.25">
      <c r="E22" s="70"/>
    </row>
    <row r="23" spans="2:5" x14ac:dyDescent="0.25">
      <c r="B23" t="s">
        <v>20</v>
      </c>
      <c r="E23" s="70"/>
    </row>
    <row r="24" spans="2:5" x14ac:dyDescent="0.25">
      <c r="E24" s="70"/>
    </row>
    <row r="25" spans="2:5" x14ac:dyDescent="0.25">
      <c r="B25" t="s">
        <v>2</v>
      </c>
      <c r="E25" s="70"/>
    </row>
    <row r="26" spans="2:5" x14ac:dyDescent="0.25">
      <c r="E26" s="70"/>
    </row>
    <row r="27" spans="2:5" x14ac:dyDescent="0.25">
      <c r="B27" t="s">
        <v>22</v>
      </c>
      <c r="E27" s="70"/>
    </row>
    <row r="28" spans="2:5" x14ac:dyDescent="0.25">
      <c r="E28" s="70"/>
    </row>
    <row r="29" spans="2:5" x14ac:dyDescent="0.25">
      <c r="B29" t="s">
        <v>23</v>
      </c>
      <c r="E29" s="70"/>
    </row>
    <row r="30" spans="2:5" x14ac:dyDescent="0.25">
      <c r="E30" s="70"/>
    </row>
    <row r="31" spans="2:5" x14ac:dyDescent="0.25">
      <c r="B31" t="s">
        <v>24</v>
      </c>
      <c r="E31" s="70"/>
    </row>
    <row r="32" spans="2:5" x14ac:dyDescent="0.25">
      <c r="E32" s="70"/>
    </row>
    <row r="33" spans="2:5" x14ac:dyDescent="0.25">
      <c r="B33" t="s">
        <v>26</v>
      </c>
      <c r="E33" s="70"/>
    </row>
    <row r="34" spans="2:5" x14ac:dyDescent="0.25">
      <c r="E34" s="70"/>
    </row>
    <row r="35" spans="2:5" x14ac:dyDescent="0.25">
      <c r="B35" t="s">
        <v>25</v>
      </c>
      <c r="E35" s="70"/>
    </row>
    <row r="36" spans="2:5" x14ac:dyDescent="0.25">
      <c r="E36" s="70"/>
    </row>
    <row r="37" spans="2:5" x14ac:dyDescent="0.25">
      <c r="B37" t="s">
        <v>27</v>
      </c>
      <c r="E37" s="70"/>
    </row>
    <row r="38" spans="2:5" x14ac:dyDescent="0.25">
      <c r="E38" s="70"/>
    </row>
    <row r="39" spans="2:5" x14ac:dyDescent="0.25">
      <c r="B39" t="s">
        <v>29</v>
      </c>
      <c r="E39" s="70"/>
    </row>
    <row r="40" spans="2:5" x14ac:dyDescent="0.25">
      <c r="E40" s="70"/>
    </row>
    <row r="41" spans="2:5" x14ac:dyDescent="0.25">
      <c r="B41" t="s">
        <v>28</v>
      </c>
      <c r="E41" s="70"/>
    </row>
    <row r="42" spans="2:5" x14ac:dyDescent="0.25">
      <c r="E42" s="70"/>
    </row>
    <row r="43" spans="2:5" x14ac:dyDescent="0.25">
      <c r="B43" t="s">
        <v>30</v>
      </c>
      <c r="E43" s="70"/>
    </row>
    <row r="44" spans="2:5" x14ac:dyDescent="0.25">
      <c r="E44" s="70"/>
    </row>
    <row r="45" spans="2:5" x14ac:dyDescent="0.25">
      <c r="B45" t="s">
        <v>31</v>
      </c>
      <c r="E45" s="70"/>
    </row>
    <row r="46" spans="2:5" x14ac:dyDescent="0.25">
      <c r="E46" s="70"/>
    </row>
    <row r="47" spans="2:5" x14ac:dyDescent="0.25">
      <c r="B47" t="s">
        <v>32</v>
      </c>
      <c r="E47" s="70"/>
    </row>
    <row r="48" spans="2:5" x14ac:dyDescent="0.25">
      <c r="E48" s="70"/>
    </row>
    <row r="49" spans="2:5" x14ac:dyDescent="0.25">
      <c r="B49" t="s">
        <v>33</v>
      </c>
      <c r="E49" s="70"/>
    </row>
    <row r="50" spans="2:5" x14ac:dyDescent="0.25">
      <c r="E50" s="70"/>
    </row>
    <row r="51" spans="2:5" x14ac:dyDescent="0.25">
      <c r="B51" t="s">
        <v>34</v>
      </c>
      <c r="E51" s="70"/>
    </row>
    <row r="52" spans="2:5" x14ac:dyDescent="0.25">
      <c r="E52" s="70"/>
    </row>
    <row r="53" spans="2:5" x14ac:dyDescent="0.25">
      <c r="B53" t="s">
        <v>35</v>
      </c>
      <c r="E53" s="70"/>
    </row>
    <row r="54" spans="2:5" x14ac:dyDescent="0.25">
      <c r="E54" s="70"/>
    </row>
    <row r="55" spans="2:5" x14ac:dyDescent="0.25">
      <c r="B55" t="s">
        <v>36</v>
      </c>
      <c r="E55" s="70"/>
    </row>
    <row r="56" spans="2:5" x14ac:dyDescent="0.25">
      <c r="E56" s="70"/>
    </row>
    <row r="57" spans="2:5" x14ac:dyDescent="0.25">
      <c r="B57" t="s">
        <v>37</v>
      </c>
      <c r="E57" s="70"/>
    </row>
    <row r="58" spans="2:5" x14ac:dyDescent="0.25">
      <c r="E58" s="70"/>
    </row>
    <row r="59" spans="2:5" x14ac:dyDescent="0.25">
      <c r="B59" t="s">
        <v>38</v>
      </c>
      <c r="E59" s="70"/>
    </row>
    <row r="60" spans="2:5" x14ac:dyDescent="0.25">
      <c r="E60" s="70"/>
    </row>
    <row r="61" spans="2:5" x14ac:dyDescent="0.25">
      <c r="B61" t="s">
        <v>39</v>
      </c>
      <c r="E61" s="70"/>
    </row>
    <row r="62" spans="2:5" x14ac:dyDescent="0.25">
      <c r="E62" s="70"/>
    </row>
    <row r="63" spans="2:5" x14ac:dyDescent="0.25">
      <c r="B63" t="s">
        <v>40</v>
      </c>
      <c r="E63" s="70"/>
    </row>
    <row r="64" spans="2:5" x14ac:dyDescent="0.25">
      <c r="E64" s="70"/>
    </row>
    <row r="65" spans="2:5" x14ac:dyDescent="0.25">
      <c r="B65" t="s">
        <v>4</v>
      </c>
      <c r="E65" s="70"/>
    </row>
    <row r="66" spans="2:5" x14ac:dyDescent="0.25">
      <c r="E66" s="70"/>
    </row>
    <row r="67" spans="2:5" x14ac:dyDescent="0.25">
      <c r="B67" t="s">
        <v>41</v>
      </c>
      <c r="E67" s="70"/>
    </row>
    <row r="68" spans="2:5" x14ac:dyDescent="0.25">
      <c r="E68" s="70"/>
    </row>
    <row r="69" spans="2:5" x14ac:dyDescent="0.25">
      <c r="B69" t="s">
        <v>42</v>
      </c>
      <c r="E69" s="70"/>
    </row>
    <row r="70" spans="2:5" x14ac:dyDescent="0.25">
      <c r="E70" s="70"/>
    </row>
    <row r="71" spans="2:5" x14ac:dyDescent="0.25">
      <c r="B71" t="s">
        <v>43</v>
      </c>
      <c r="E71" s="70"/>
    </row>
    <row r="72" spans="2:5" x14ac:dyDescent="0.25">
      <c r="E72" s="70"/>
    </row>
    <row r="73" spans="2:5" x14ac:dyDescent="0.25">
      <c r="B73" t="s">
        <v>44</v>
      </c>
      <c r="E73" s="70"/>
    </row>
    <row r="74" spans="2:5" x14ac:dyDescent="0.25">
      <c r="E74" s="70"/>
    </row>
    <row r="75" spans="2:5" x14ac:dyDescent="0.25">
      <c r="B75" t="s">
        <v>45</v>
      </c>
      <c r="E75" s="70"/>
    </row>
    <row r="76" spans="2:5" x14ac:dyDescent="0.25">
      <c r="E76" s="70"/>
    </row>
    <row r="77" spans="2:5" x14ac:dyDescent="0.25">
      <c r="B77" t="s">
        <v>46</v>
      </c>
      <c r="E77" s="70"/>
    </row>
    <row r="78" spans="2:5" x14ac:dyDescent="0.25">
      <c r="E78" s="70"/>
    </row>
    <row r="79" spans="2:5" x14ac:dyDescent="0.25">
      <c r="B79" t="s">
        <v>47</v>
      </c>
      <c r="E79" s="70"/>
    </row>
    <row r="80" spans="2:5" x14ac:dyDescent="0.25">
      <c r="E80" s="70"/>
    </row>
    <row r="81" spans="2:5" x14ac:dyDescent="0.25">
      <c r="B81" t="s">
        <v>48</v>
      </c>
      <c r="E81" s="70"/>
    </row>
    <row r="82" spans="2:5" x14ac:dyDescent="0.25">
      <c r="E82" s="70"/>
    </row>
    <row r="83" spans="2:5" x14ac:dyDescent="0.25">
      <c r="B83" t="s">
        <v>49</v>
      </c>
      <c r="E83" s="70"/>
    </row>
    <row r="84" spans="2:5" x14ac:dyDescent="0.25">
      <c r="E84" s="70"/>
    </row>
    <row r="85" spans="2:5" x14ac:dyDescent="0.25">
      <c r="B85" t="s">
        <v>50</v>
      </c>
      <c r="E85" s="70"/>
    </row>
    <row r="86" spans="2:5" x14ac:dyDescent="0.25">
      <c r="E86" s="70"/>
    </row>
    <row r="87" spans="2:5" ht="15.6" customHeight="1" x14ac:dyDescent="0.25">
      <c r="B87" t="s">
        <v>51</v>
      </c>
      <c r="E87" s="70"/>
    </row>
    <row r="88" spans="2:5" x14ac:dyDescent="0.25">
      <c r="E88" s="70"/>
    </row>
    <row r="89" spans="2:5" x14ac:dyDescent="0.25">
      <c r="B89" t="s">
        <v>52</v>
      </c>
      <c r="E89" s="70"/>
    </row>
    <row r="90" spans="2:5" x14ac:dyDescent="0.25">
      <c r="E90" s="70"/>
    </row>
    <row r="91" spans="2:5" x14ac:dyDescent="0.25">
      <c r="B91" t="s">
        <v>53</v>
      </c>
      <c r="E91" s="70"/>
    </row>
    <row r="92" spans="2:5" x14ac:dyDescent="0.25">
      <c r="E92" s="70"/>
    </row>
    <row r="93" spans="2:5" x14ac:dyDescent="0.25">
      <c r="B93" t="s">
        <v>54</v>
      </c>
      <c r="E93" s="70"/>
    </row>
    <row r="94" spans="2:5" x14ac:dyDescent="0.25">
      <c r="E94" s="70"/>
    </row>
    <row r="95" spans="2:5" x14ac:dyDescent="0.25">
      <c r="B95" t="s">
        <v>55</v>
      </c>
      <c r="E95" s="70"/>
    </row>
    <row r="96" spans="2:5" x14ac:dyDescent="0.25">
      <c r="E96" s="70"/>
    </row>
    <row r="97" spans="2:5" x14ac:dyDescent="0.25">
      <c r="B97" t="s">
        <v>56</v>
      </c>
      <c r="E97" s="70"/>
    </row>
    <row r="98" spans="2:5" x14ac:dyDescent="0.25">
      <c r="E98" s="70"/>
    </row>
    <row r="99" spans="2:5" x14ac:dyDescent="0.25">
      <c r="B99" t="s">
        <v>57</v>
      </c>
      <c r="E99" s="70"/>
    </row>
    <row r="100" spans="2:5" x14ac:dyDescent="0.25">
      <c r="E100" s="70"/>
    </row>
    <row r="101" spans="2:5" x14ac:dyDescent="0.25">
      <c r="B101" t="s">
        <v>58</v>
      </c>
      <c r="E101" s="70"/>
    </row>
    <row r="102" spans="2:5" x14ac:dyDescent="0.25">
      <c r="E102" s="70"/>
    </row>
    <row r="103" spans="2:5" x14ac:dyDescent="0.25">
      <c r="B103" t="s">
        <v>59</v>
      </c>
      <c r="E103" s="70"/>
    </row>
    <row r="104" spans="2:5" x14ac:dyDescent="0.25">
      <c r="E104" s="70"/>
    </row>
    <row r="105" spans="2:5" x14ac:dyDescent="0.25">
      <c r="B105" t="s">
        <v>60</v>
      </c>
      <c r="E105" s="70"/>
    </row>
    <row r="106" spans="2:5" x14ac:dyDescent="0.25">
      <c r="E106" s="70"/>
    </row>
    <row r="107" spans="2:5" x14ac:dyDescent="0.25">
      <c r="B107" t="s">
        <v>61</v>
      </c>
      <c r="E107" s="70"/>
    </row>
    <row r="108" spans="2:5" x14ac:dyDescent="0.25">
      <c r="E108" s="70"/>
    </row>
    <row r="109" spans="2:5" x14ac:dyDescent="0.25">
      <c r="B109" t="s">
        <v>62</v>
      </c>
      <c r="E109" s="70"/>
    </row>
    <row r="110" spans="2:5" x14ac:dyDescent="0.25">
      <c r="E110" s="70"/>
    </row>
    <row r="111" spans="2:5" x14ac:dyDescent="0.25">
      <c r="B111" t="s">
        <v>63</v>
      </c>
      <c r="E111" s="70"/>
    </row>
    <row r="112" spans="2:5" x14ac:dyDescent="0.25">
      <c r="E112" s="70"/>
    </row>
    <row r="113" spans="2:5" x14ac:dyDescent="0.25">
      <c r="B113" t="s">
        <v>64</v>
      </c>
      <c r="E113" s="70"/>
    </row>
    <row r="114" spans="2:5" x14ac:dyDescent="0.25">
      <c r="E114" s="70"/>
    </row>
    <row r="115" spans="2:5" x14ac:dyDescent="0.25">
      <c r="B115" t="s">
        <v>65</v>
      </c>
      <c r="E115" s="70"/>
    </row>
    <row r="116" spans="2:5" x14ac:dyDescent="0.25">
      <c r="E116" s="70"/>
    </row>
    <row r="117" spans="2:5" x14ac:dyDescent="0.25">
      <c r="B117" t="s">
        <v>66</v>
      </c>
      <c r="E117" s="70"/>
    </row>
    <row r="118" spans="2:5" x14ac:dyDescent="0.25">
      <c r="E118" s="70"/>
    </row>
    <row r="119" spans="2:5" x14ac:dyDescent="0.25">
      <c r="B119" t="s">
        <v>67</v>
      </c>
      <c r="E119" s="70"/>
    </row>
    <row r="120" spans="2:5" x14ac:dyDescent="0.25">
      <c r="E120" s="70"/>
    </row>
    <row r="121" spans="2:5" x14ac:dyDescent="0.25">
      <c r="B121" t="s">
        <v>68</v>
      </c>
      <c r="E121" s="70"/>
    </row>
    <row r="122" spans="2:5" x14ac:dyDescent="0.25">
      <c r="E122" s="70"/>
    </row>
    <row r="123" spans="2:5" x14ac:dyDescent="0.25">
      <c r="B123" t="s">
        <v>69</v>
      </c>
      <c r="E123" s="70"/>
    </row>
    <row r="124" spans="2:5" x14ac:dyDescent="0.25">
      <c r="E124" s="70"/>
    </row>
    <row r="125" spans="2:5" x14ac:dyDescent="0.25">
      <c r="B125" t="s">
        <v>70</v>
      </c>
      <c r="E125" s="70"/>
    </row>
    <row r="126" spans="2:5" x14ac:dyDescent="0.25">
      <c r="E126" s="70"/>
    </row>
    <row r="127" spans="2:5" x14ac:dyDescent="0.25">
      <c r="B127" t="s">
        <v>71</v>
      </c>
      <c r="E127" s="70"/>
    </row>
    <row r="128" spans="2:5" x14ac:dyDescent="0.25">
      <c r="E128" s="70"/>
    </row>
    <row r="129" spans="2:5" x14ac:dyDescent="0.25">
      <c r="B129" t="s">
        <v>3</v>
      </c>
      <c r="E129" s="70"/>
    </row>
    <row r="130" spans="2:5" x14ac:dyDescent="0.25">
      <c r="E130" s="70"/>
    </row>
    <row r="131" spans="2:5" x14ac:dyDescent="0.25">
      <c r="B131" t="s">
        <v>72</v>
      </c>
      <c r="E131" s="70"/>
    </row>
    <row r="132" spans="2:5" x14ac:dyDescent="0.25">
      <c r="E132" s="70"/>
    </row>
    <row r="133" spans="2:5" x14ac:dyDescent="0.25">
      <c r="B133" t="s">
        <v>73</v>
      </c>
      <c r="E133" s="70"/>
    </row>
    <row r="134" spans="2:5" x14ac:dyDescent="0.25">
      <c r="E134" s="70"/>
    </row>
    <row r="135" spans="2:5" x14ac:dyDescent="0.25">
      <c r="B135" t="s">
        <v>74</v>
      </c>
      <c r="E135" s="70"/>
    </row>
    <row r="136" spans="2:5" x14ac:dyDescent="0.25">
      <c r="E136" s="70"/>
    </row>
    <row r="137" spans="2:5" x14ac:dyDescent="0.25">
      <c r="B137" t="s">
        <v>75</v>
      </c>
      <c r="E137" s="70"/>
    </row>
    <row r="138" spans="2:5" x14ac:dyDescent="0.25">
      <c r="E138" s="70"/>
    </row>
    <row r="139" spans="2:5" x14ac:dyDescent="0.25">
      <c r="B139" t="s">
        <v>76</v>
      </c>
      <c r="E139" s="70"/>
    </row>
    <row r="140" spans="2:5" x14ac:dyDescent="0.25">
      <c r="E140" s="70"/>
    </row>
    <row r="141" spans="2:5" x14ac:dyDescent="0.25">
      <c r="B141" t="s">
        <v>77</v>
      </c>
      <c r="E141" s="70"/>
    </row>
    <row r="142" spans="2:5" x14ac:dyDescent="0.25">
      <c r="E142" s="70"/>
    </row>
    <row r="143" spans="2:5" x14ac:dyDescent="0.25">
      <c r="B143" t="s">
        <v>78</v>
      </c>
      <c r="E143" s="70"/>
    </row>
    <row r="144" spans="2:5" x14ac:dyDescent="0.25">
      <c r="E144" s="70"/>
    </row>
    <row r="145" spans="2:5" x14ac:dyDescent="0.25">
      <c r="B145" t="s">
        <v>79</v>
      </c>
      <c r="E145" s="70"/>
    </row>
    <row r="146" spans="2:5" x14ac:dyDescent="0.25">
      <c r="E146" s="70"/>
    </row>
    <row r="147" spans="2:5" x14ac:dyDescent="0.25">
      <c r="B147" t="s">
        <v>80</v>
      </c>
      <c r="E147" s="70"/>
    </row>
    <row r="148" spans="2:5" x14ac:dyDescent="0.25">
      <c r="E148" s="70"/>
    </row>
    <row r="149" spans="2:5" x14ac:dyDescent="0.25">
      <c r="B149" t="s">
        <v>81</v>
      </c>
      <c r="E149" s="70"/>
    </row>
    <row r="150" spans="2:5" x14ac:dyDescent="0.25">
      <c r="E150" s="70"/>
    </row>
    <row r="151" spans="2:5" x14ac:dyDescent="0.25">
      <c r="B151" t="s">
        <v>82</v>
      </c>
      <c r="E151" s="70"/>
    </row>
    <row r="152" spans="2:5" x14ac:dyDescent="0.25">
      <c r="E152" s="70"/>
    </row>
    <row r="153" spans="2:5" x14ac:dyDescent="0.25">
      <c r="B153" t="s">
        <v>83</v>
      </c>
      <c r="E153" s="70"/>
    </row>
    <row r="154" spans="2:5" x14ac:dyDescent="0.25">
      <c r="E154" s="70"/>
    </row>
    <row r="155" spans="2:5" x14ac:dyDescent="0.25">
      <c r="B155" t="s">
        <v>84</v>
      </c>
      <c r="E155" s="70"/>
    </row>
    <row r="156" spans="2:5" x14ac:dyDescent="0.25">
      <c r="E156" s="70"/>
    </row>
    <row r="157" spans="2:5" x14ac:dyDescent="0.25">
      <c r="B157" t="s">
        <v>85</v>
      </c>
      <c r="E157" s="70"/>
    </row>
    <row r="158" spans="2:5" x14ac:dyDescent="0.25">
      <c r="E158" s="70"/>
    </row>
    <row r="159" spans="2:5" x14ac:dyDescent="0.25">
      <c r="B159" t="s">
        <v>86</v>
      </c>
      <c r="E159" s="70"/>
    </row>
    <row r="160" spans="2:5" x14ac:dyDescent="0.25">
      <c r="E160" s="70"/>
    </row>
    <row r="161" spans="2:5" x14ac:dyDescent="0.25">
      <c r="B161" t="s">
        <v>87</v>
      </c>
      <c r="E161" s="70"/>
    </row>
    <row r="162" spans="2:5" x14ac:dyDescent="0.25">
      <c r="E162" s="70"/>
    </row>
    <row r="163" spans="2:5" x14ac:dyDescent="0.25">
      <c r="B163" t="s">
        <v>88</v>
      </c>
      <c r="E163" s="70"/>
    </row>
    <row r="164" spans="2:5" x14ac:dyDescent="0.25">
      <c r="E164" s="70"/>
    </row>
    <row r="165" spans="2:5" x14ac:dyDescent="0.25">
      <c r="B165" t="s">
        <v>89</v>
      </c>
      <c r="E165" s="70"/>
    </row>
    <row r="166" spans="2:5" x14ac:dyDescent="0.25">
      <c r="E166" s="70"/>
    </row>
    <row r="167" spans="2:5" x14ac:dyDescent="0.25">
      <c r="B167" t="s">
        <v>90</v>
      </c>
      <c r="E167" s="70"/>
    </row>
    <row r="168" spans="2:5" x14ac:dyDescent="0.25">
      <c r="E168" s="70"/>
    </row>
    <row r="169" spans="2:5" x14ac:dyDescent="0.25">
      <c r="B169" t="s">
        <v>91</v>
      </c>
      <c r="E169" s="70"/>
    </row>
    <row r="170" spans="2:5" x14ac:dyDescent="0.25">
      <c r="E170" s="70"/>
    </row>
    <row r="171" spans="2:5" x14ac:dyDescent="0.25">
      <c r="B171" t="s">
        <v>92</v>
      </c>
      <c r="E171" s="70"/>
    </row>
    <row r="172" spans="2:5" x14ac:dyDescent="0.25">
      <c r="E172" s="70"/>
    </row>
    <row r="173" spans="2:5" x14ac:dyDescent="0.25">
      <c r="B173" t="s">
        <v>93</v>
      </c>
      <c r="E173" s="70"/>
    </row>
    <row r="174" spans="2:5" x14ac:dyDescent="0.25">
      <c r="E174" s="70"/>
    </row>
    <row r="175" spans="2:5" x14ac:dyDescent="0.25">
      <c r="B175" t="s">
        <v>94</v>
      </c>
      <c r="E175" s="70"/>
    </row>
    <row r="176" spans="2:5" x14ac:dyDescent="0.25">
      <c r="E176" s="70"/>
    </row>
    <row r="177" spans="2:5" x14ac:dyDescent="0.25">
      <c r="B177" t="s">
        <v>95</v>
      </c>
      <c r="E177" s="70"/>
    </row>
    <row r="178" spans="2:5" x14ac:dyDescent="0.25">
      <c r="E178" s="70"/>
    </row>
    <row r="179" spans="2:5" x14ac:dyDescent="0.25">
      <c r="B179" t="s">
        <v>96</v>
      </c>
      <c r="E179" s="70"/>
    </row>
    <row r="180" spans="2:5" x14ac:dyDescent="0.25">
      <c r="E180" s="70"/>
    </row>
    <row r="181" spans="2:5" x14ac:dyDescent="0.25">
      <c r="B181" t="s">
        <v>97</v>
      </c>
      <c r="E181" s="70"/>
    </row>
    <row r="182" spans="2:5" x14ac:dyDescent="0.25">
      <c r="E182" s="70"/>
    </row>
    <row r="183" spans="2:5" x14ac:dyDescent="0.25">
      <c r="B183" t="s">
        <v>98</v>
      </c>
      <c r="E183" s="70"/>
    </row>
    <row r="184" spans="2:5" x14ac:dyDescent="0.25">
      <c r="E184" s="70"/>
    </row>
    <row r="185" spans="2:5" x14ac:dyDescent="0.25">
      <c r="B185" t="s">
        <v>99</v>
      </c>
      <c r="E185" s="70"/>
    </row>
    <row r="186" spans="2:5" x14ac:dyDescent="0.25">
      <c r="E186" s="70"/>
    </row>
    <row r="187" spans="2:5" x14ac:dyDescent="0.25">
      <c r="B187" t="s">
        <v>100</v>
      </c>
      <c r="E187" s="70"/>
    </row>
    <row r="188" spans="2:5" x14ac:dyDescent="0.25">
      <c r="E188" s="70"/>
    </row>
    <row r="189" spans="2:5" x14ac:dyDescent="0.25">
      <c r="B189" t="s">
        <v>101</v>
      </c>
      <c r="E189" s="70"/>
    </row>
    <row r="190" spans="2:5" x14ac:dyDescent="0.25">
      <c r="E190" s="70"/>
    </row>
    <row r="191" spans="2:5" x14ac:dyDescent="0.25">
      <c r="B191" t="s">
        <v>102</v>
      </c>
      <c r="E191" s="70"/>
    </row>
    <row r="192" spans="2:5" x14ac:dyDescent="0.25">
      <c r="E192" s="70"/>
    </row>
    <row r="193" spans="2:5" x14ac:dyDescent="0.25">
      <c r="B193" t="s">
        <v>103</v>
      </c>
      <c r="E193" s="70"/>
    </row>
    <row r="194" spans="2:5" x14ac:dyDescent="0.25">
      <c r="E194" s="70"/>
    </row>
    <row r="195" spans="2:5" x14ac:dyDescent="0.25">
      <c r="B195" t="s">
        <v>104</v>
      </c>
      <c r="E195" s="70"/>
    </row>
    <row r="196" spans="2:5" x14ac:dyDescent="0.25">
      <c r="E196" s="70"/>
    </row>
    <row r="197" spans="2:5" x14ac:dyDescent="0.25">
      <c r="B197" t="s">
        <v>105</v>
      </c>
      <c r="E197" s="70"/>
    </row>
    <row r="198" spans="2:5" x14ac:dyDescent="0.25">
      <c r="E198" s="70"/>
    </row>
    <row r="199" spans="2:5" x14ac:dyDescent="0.25">
      <c r="B199" t="s">
        <v>106</v>
      </c>
      <c r="E199" s="70"/>
    </row>
    <row r="200" spans="2:5" x14ac:dyDescent="0.25">
      <c r="E200" s="70"/>
    </row>
    <row r="201" spans="2:5" x14ac:dyDescent="0.25">
      <c r="B201" t="s">
        <v>107</v>
      </c>
      <c r="E201" s="70"/>
    </row>
    <row r="202" spans="2:5" x14ac:dyDescent="0.25">
      <c r="E202" s="70"/>
    </row>
    <row r="203" spans="2:5" x14ac:dyDescent="0.25">
      <c r="B203" t="s">
        <v>108</v>
      </c>
      <c r="E203" s="70"/>
    </row>
    <row r="204" spans="2:5" x14ac:dyDescent="0.25">
      <c r="E204" s="70"/>
    </row>
    <row r="205" spans="2:5" x14ac:dyDescent="0.25">
      <c r="B205" t="s">
        <v>109</v>
      </c>
      <c r="E205" s="70"/>
    </row>
    <row r="206" spans="2:5" x14ac:dyDescent="0.25">
      <c r="E206" s="70"/>
    </row>
    <row r="207" spans="2:5" x14ac:dyDescent="0.25">
      <c r="B207" t="s">
        <v>110</v>
      </c>
    </row>
    <row r="208" spans="2:5" x14ac:dyDescent="0.25">
      <c r="E208" s="70"/>
    </row>
    <row r="209" spans="2:5" x14ac:dyDescent="0.25">
      <c r="B209" t="s">
        <v>111</v>
      </c>
    </row>
    <row r="210" spans="2:5" x14ac:dyDescent="0.25">
      <c r="E210" s="70"/>
    </row>
    <row r="211" spans="2:5" x14ac:dyDescent="0.25">
      <c r="B211" t="s">
        <v>112</v>
      </c>
    </row>
    <row r="212" spans="2:5" x14ac:dyDescent="0.25">
      <c r="E212" s="70"/>
    </row>
    <row r="213" spans="2:5" x14ac:dyDescent="0.25">
      <c r="B213" t="s">
        <v>113</v>
      </c>
    </row>
    <row r="214" spans="2:5" x14ac:dyDescent="0.25">
      <c r="E214" s="70"/>
    </row>
    <row r="215" spans="2:5" x14ac:dyDescent="0.25">
      <c r="B215" t="s">
        <v>114</v>
      </c>
    </row>
    <row r="216" spans="2:5" x14ac:dyDescent="0.25">
      <c r="E216" s="70"/>
    </row>
    <row r="217" spans="2:5" x14ac:dyDescent="0.25">
      <c r="B217" t="s">
        <v>115</v>
      </c>
    </row>
    <row r="218" spans="2:5" x14ac:dyDescent="0.25">
      <c r="E218" s="70"/>
    </row>
    <row r="219" spans="2:5" x14ac:dyDescent="0.25">
      <c r="B219" t="s">
        <v>116</v>
      </c>
    </row>
    <row r="220" spans="2:5" x14ac:dyDescent="0.25">
      <c r="E220" s="70"/>
    </row>
    <row r="221" spans="2:5" x14ac:dyDescent="0.25">
      <c r="B221" t="s">
        <v>117</v>
      </c>
    </row>
    <row r="222" spans="2:5" x14ac:dyDescent="0.25">
      <c r="E222" s="70"/>
    </row>
    <row r="223" spans="2:5" x14ac:dyDescent="0.25">
      <c r="B223" t="s">
        <v>118</v>
      </c>
    </row>
    <row r="224" spans="2:5" x14ac:dyDescent="0.25">
      <c r="E224" s="70"/>
    </row>
    <row r="225" spans="2:5" x14ac:dyDescent="0.25">
      <c r="B225" t="s">
        <v>119</v>
      </c>
    </row>
    <row r="226" spans="2:5" x14ac:dyDescent="0.25">
      <c r="E226" s="70"/>
    </row>
    <row r="227" spans="2:5" x14ac:dyDescent="0.25">
      <c r="B227" t="s">
        <v>120</v>
      </c>
    </row>
    <row r="228" spans="2:5" x14ac:dyDescent="0.25">
      <c r="E228" s="70"/>
    </row>
    <row r="229" spans="2:5" x14ac:dyDescent="0.25">
      <c r="B229" t="s">
        <v>121</v>
      </c>
    </row>
    <row r="230" spans="2:5" x14ac:dyDescent="0.25">
      <c r="E230" s="70"/>
    </row>
    <row r="231" spans="2:5" x14ac:dyDescent="0.25">
      <c r="B231" t="s">
        <v>122</v>
      </c>
    </row>
    <row r="232" spans="2:5" x14ac:dyDescent="0.25">
      <c r="E232" s="70"/>
    </row>
    <row r="233" spans="2:5" x14ac:dyDescent="0.25">
      <c r="B233" t="s">
        <v>123</v>
      </c>
    </row>
    <row r="234" spans="2:5" x14ac:dyDescent="0.25">
      <c r="E234" s="70"/>
    </row>
    <row r="235" spans="2:5" x14ac:dyDescent="0.25">
      <c r="B235" t="s">
        <v>124</v>
      </c>
    </row>
    <row r="236" spans="2:5" x14ac:dyDescent="0.25">
      <c r="E236" s="70"/>
    </row>
    <row r="237" spans="2:5" x14ac:dyDescent="0.25">
      <c r="B237" t="s">
        <v>125</v>
      </c>
    </row>
    <row r="238" spans="2:5" x14ac:dyDescent="0.25">
      <c r="E238" s="70"/>
    </row>
    <row r="239" spans="2:5" x14ac:dyDescent="0.25">
      <c r="B239" t="s">
        <v>126</v>
      </c>
    </row>
    <row r="240" spans="2:5" x14ac:dyDescent="0.25">
      <c r="E240" s="70"/>
    </row>
    <row r="241" spans="2:5" x14ac:dyDescent="0.25">
      <c r="B241" t="s">
        <v>127</v>
      </c>
    </row>
    <row r="242" spans="2:5" x14ac:dyDescent="0.25">
      <c r="E242" s="70"/>
    </row>
    <row r="243" spans="2:5" x14ac:dyDescent="0.25">
      <c r="B243" t="s">
        <v>128</v>
      </c>
    </row>
    <row r="244" spans="2:5" x14ac:dyDescent="0.25">
      <c r="E244" s="70"/>
    </row>
    <row r="245" spans="2:5" x14ac:dyDescent="0.25">
      <c r="B245" t="s">
        <v>134</v>
      </c>
    </row>
    <row r="246" spans="2:5" x14ac:dyDescent="0.25">
      <c r="E246" s="70"/>
    </row>
    <row r="247" spans="2:5" x14ac:dyDescent="0.25">
      <c r="B247" t="s">
        <v>149</v>
      </c>
    </row>
    <row r="248" spans="2:5" x14ac:dyDescent="0.25">
      <c r="E248" s="70"/>
    </row>
    <row r="249" spans="2:5" x14ac:dyDescent="0.25">
      <c r="B249" t="s">
        <v>5</v>
      </c>
    </row>
    <row r="250" spans="2:5" x14ac:dyDescent="0.25">
      <c r="E250" s="70"/>
    </row>
    <row r="251" spans="2:5" x14ac:dyDescent="0.25">
      <c r="B251" t="s">
        <v>5</v>
      </c>
    </row>
    <row r="252" spans="2:5" x14ac:dyDescent="0.25">
      <c r="E252" s="70"/>
    </row>
    <row r="253" spans="2:5" x14ac:dyDescent="0.25">
      <c r="B253" t="s">
        <v>150</v>
      </c>
    </row>
    <row r="254" spans="2:5" x14ac:dyDescent="0.25">
      <c r="E254" s="70"/>
    </row>
    <row r="255" spans="2:5" x14ac:dyDescent="0.25">
      <c r="B255" t="s">
        <v>135</v>
      </c>
    </row>
    <row r="256" spans="2:5" x14ac:dyDescent="0.25">
      <c r="E256" s="70"/>
    </row>
    <row r="257" spans="2:5" x14ac:dyDescent="0.25">
      <c r="B257" t="s">
        <v>6</v>
      </c>
    </row>
    <row r="258" spans="2:5" x14ac:dyDescent="0.25">
      <c r="E258" s="70"/>
    </row>
    <row r="259" spans="2:5" x14ac:dyDescent="0.25">
      <c r="B259" t="s">
        <v>6</v>
      </c>
    </row>
    <row r="260" spans="2:5" x14ac:dyDescent="0.25">
      <c r="E260" s="70"/>
    </row>
    <row r="261" spans="2:5" x14ac:dyDescent="0.25">
      <c r="B261" t="s">
        <v>151</v>
      </c>
    </row>
    <row r="262" spans="2:5" x14ac:dyDescent="0.25">
      <c r="E262" s="70"/>
    </row>
    <row r="263" spans="2:5" x14ac:dyDescent="0.25">
      <c r="B263" t="s">
        <v>136</v>
      </c>
    </row>
    <row r="264" spans="2:5" x14ac:dyDescent="0.25">
      <c r="E264" s="70"/>
    </row>
    <row r="265" spans="2:5" x14ac:dyDescent="0.25">
      <c r="B265" t="s">
        <v>7</v>
      </c>
    </row>
    <row r="266" spans="2:5" x14ac:dyDescent="0.25">
      <c r="E266" s="70"/>
    </row>
    <row r="267" spans="2:5" x14ac:dyDescent="0.25">
      <c r="B267" t="s">
        <v>7</v>
      </c>
    </row>
    <row r="268" spans="2:5" x14ac:dyDescent="0.25">
      <c r="E268" s="70"/>
    </row>
    <row r="269" spans="2:5" x14ac:dyDescent="0.25">
      <c r="B269" t="s">
        <v>137</v>
      </c>
    </row>
    <row r="270" spans="2:5" x14ac:dyDescent="0.25">
      <c r="E270" s="70"/>
    </row>
    <row r="271" spans="2:5" x14ac:dyDescent="0.25">
      <c r="B271" t="s">
        <v>8</v>
      </c>
    </row>
    <row r="272" spans="2:5" x14ac:dyDescent="0.25">
      <c r="E272" s="70"/>
    </row>
    <row r="273" spans="2:5" x14ac:dyDescent="0.25">
      <c r="B273" t="s">
        <v>9</v>
      </c>
    </row>
    <row r="274" spans="2:5" x14ac:dyDescent="0.25">
      <c r="E274" s="70"/>
    </row>
    <row r="275" spans="2:5" x14ac:dyDescent="0.25">
      <c r="B275" t="s">
        <v>152</v>
      </c>
    </row>
    <row r="276" spans="2:5" x14ac:dyDescent="0.25">
      <c r="E276" s="70"/>
    </row>
    <row r="277" spans="2:5" x14ac:dyDescent="0.25">
      <c r="B277" t="s">
        <v>138</v>
      </c>
    </row>
    <row r="278" spans="2:5" x14ac:dyDescent="0.25">
      <c r="E278" s="70"/>
    </row>
    <row r="279" spans="2:5" x14ac:dyDescent="0.25">
      <c r="B279" t="s">
        <v>10</v>
      </c>
    </row>
    <row r="280" spans="2:5" x14ac:dyDescent="0.25">
      <c r="E280" s="70"/>
    </row>
    <row r="281" spans="2:5" x14ac:dyDescent="0.25">
      <c r="B281" t="s">
        <v>153</v>
      </c>
    </row>
    <row r="282" spans="2:5" x14ac:dyDescent="0.25">
      <c r="E282" s="70"/>
    </row>
    <row r="283" spans="2:5" x14ac:dyDescent="0.25">
      <c r="B283" t="s">
        <v>154</v>
      </c>
    </row>
    <row r="284" spans="2:5" x14ac:dyDescent="0.25">
      <c r="E284" s="70"/>
    </row>
    <row r="285" spans="2:5" x14ac:dyDescent="0.25">
      <c r="B285" t="s">
        <v>155</v>
      </c>
    </row>
    <row r="286" spans="2:5" x14ac:dyDescent="0.25">
      <c r="E286" s="70"/>
    </row>
    <row r="287" spans="2:5" x14ac:dyDescent="0.25">
      <c r="B287" t="s">
        <v>156</v>
      </c>
    </row>
    <row r="288" spans="2:5" x14ac:dyDescent="0.25">
      <c r="E288" s="70"/>
    </row>
    <row r="289" spans="2:5" x14ac:dyDescent="0.25">
      <c r="B289" t="s">
        <v>157</v>
      </c>
    </row>
    <row r="290" spans="2:5" x14ac:dyDescent="0.25">
      <c r="E290" s="70"/>
    </row>
    <row r="291" spans="2:5" x14ac:dyDescent="0.25">
      <c r="B291" t="s">
        <v>158</v>
      </c>
    </row>
    <row r="292" spans="2:5" x14ac:dyDescent="0.25">
      <c r="E292" s="70"/>
    </row>
    <row r="293" spans="2:5" x14ac:dyDescent="0.25">
      <c r="B293" t="s">
        <v>159</v>
      </c>
    </row>
    <row r="294" spans="2:5" x14ac:dyDescent="0.25">
      <c r="E294" s="70"/>
    </row>
    <row r="295" spans="2:5" x14ac:dyDescent="0.25">
      <c r="B295" t="s">
        <v>160</v>
      </c>
    </row>
    <row r="296" spans="2:5" x14ac:dyDescent="0.25">
      <c r="E296" s="70"/>
    </row>
    <row r="297" spans="2:5" x14ac:dyDescent="0.25">
      <c r="B297" t="s">
        <v>161</v>
      </c>
    </row>
    <row r="298" spans="2:5" x14ac:dyDescent="0.25">
      <c r="E298" s="70"/>
    </row>
    <row r="299" spans="2:5" x14ac:dyDescent="0.25">
      <c r="B299" t="s">
        <v>162</v>
      </c>
    </row>
    <row r="300" spans="2:5" x14ac:dyDescent="0.25">
      <c r="E300" s="70"/>
    </row>
    <row r="301" spans="2:5" x14ac:dyDescent="0.25">
      <c r="B301" t="s">
        <v>163</v>
      </c>
    </row>
    <row r="302" spans="2:5" x14ac:dyDescent="0.25">
      <c r="E302" s="70"/>
    </row>
    <row r="303" spans="2:5" x14ac:dyDescent="0.25">
      <c r="B303" t="s">
        <v>164</v>
      </c>
    </row>
    <row r="304" spans="2:5" x14ac:dyDescent="0.25">
      <c r="E304" s="70"/>
    </row>
    <row r="305" spans="2:5" x14ac:dyDescent="0.25">
      <c r="B305" t="s">
        <v>165</v>
      </c>
    </row>
    <row r="306" spans="2:5" x14ac:dyDescent="0.25">
      <c r="E306" s="70"/>
    </row>
    <row r="307" spans="2:5" x14ac:dyDescent="0.25">
      <c r="B307" t="s">
        <v>166</v>
      </c>
    </row>
    <row r="308" spans="2:5" x14ac:dyDescent="0.25">
      <c r="E308" s="70"/>
    </row>
    <row r="309" spans="2:5" x14ac:dyDescent="0.25">
      <c r="B309" t="s">
        <v>167</v>
      </c>
    </row>
    <row r="310" spans="2:5" x14ac:dyDescent="0.25">
      <c r="E310" s="70"/>
    </row>
    <row r="311" spans="2:5" x14ac:dyDescent="0.25">
      <c r="B311" t="s">
        <v>168</v>
      </c>
    </row>
    <row r="312" spans="2:5" x14ac:dyDescent="0.25">
      <c r="E312" s="70"/>
    </row>
    <row r="313" spans="2:5" x14ac:dyDescent="0.25">
      <c r="B313" t="s">
        <v>169</v>
      </c>
    </row>
    <row r="314" spans="2:5" x14ac:dyDescent="0.25">
      <c r="E314" s="70"/>
    </row>
    <row r="315" spans="2:5" x14ac:dyDescent="0.25">
      <c r="B315" t="s">
        <v>170</v>
      </c>
    </row>
    <row r="316" spans="2:5" x14ac:dyDescent="0.25">
      <c r="E316" s="70"/>
    </row>
    <row r="317" spans="2:5" x14ac:dyDescent="0.25">
      <c r="B317" t="s">
        <v>171</v>
      </c>
    </row>
    <row r="318" spans="2:5" x14ac:dyDescent="0.25">
      <c r="E318" s="70"/>
    </row>
    <row r="319" spans="2:5" x14ac:dyDescent="0.25">
      <c r="B319" t="s">
        <v>172</v>
      </c>
    </row>
    <row r="320" spans="2:5" x14ac:dyDescent="0.25">
      <c r="E320" s="70"/>
    </row>
    <row r="321" spans="2:5" x14ac:dyDescent="0.25">
      <c r="B321" t="s">
        <v>173</v>
      </c>
    </row>
    <row r="322" spans="2:5" x14ac:dyDescent="0.25">
      <c r="E322" s="70"/>
    </row>
    <row r="323" spans="2:5" x14ac:dyDescent="0.25">
      <c r="B323" t="s">
        <v>174</v>
      </c>
    </row>
    <row r="324" spans="2:5" x14ac:dyDescent="0.25">
      <c r="E324" s="71"/>
    </row>
    <row r="325" spans="2:5" x14ac:dyDescent="0.25">
      <c r="B325" t="s">
        <v>211</v>
      </c>
      <c r="D325" s="70"/>
      <c r="E325" s="70"/>
    </row>
    <row r="327" spans="2:5" x14ac:dyDescent="0.25">
      <c r="B327" t="s">
        <v>175</v>
      </c>
      <c r="E327" s="70"/>
    </row>
    <row r="329" spans="2:5" x14ac:dyDescent="0.25">
      <c r="B329" t="s">
        <v>176</v>
      </c>
      <c r="E329" s="70"/>
    </row>
    <row r="331" spans="2:5" x14ac:dyDescent="0.25">
      <c r="B331" t="s">
        <v>177</v>
      </c>
      <c r="E331" s="70"/>
    </row>
    <row r="333" spans="2:5" x14ac:dyDescent="0.25">
      <c r="B333" t="s">
        <v>178</v>
      </c>
      <c r="E333" s="70"/>
    </row>
    <row r="335" spans="2:5" x14ac:dyDescent="0.25">
      <c r="B335" t="s">
        <v>179</v>
      </c>
      <c r="E335" s="70"/>
    </row>
    <row r="337" spans="2:5" x14ac:dyDescent="0.25">
      <c r="B337" t="s">
        <v>180</v>
      </c>
      <c r="E337" s="70"/>
    </row>
    <row r="339" spans="2:5" x14ac:dyDescent="0.25">
      <c r="B339" t="s">
        <v>181</v>
      </c>
      <c r="E339" s="70"/>
    </row>
    <row r="341" spans="2:5" x14ac:dyDescent="0.25">
      <c r="B341" t="s">
        <v>182</v>
      </c>
      <c r="E341" s="70"/>
    </row>
    <row r="343" spans="2:5" x14ac:dyDescent="0.25">
      <c r="B343" t="s">
        <v>183</v>
      </c>
      <c r="E343" s="70"/>
    </row>
    <row r="345" spans="2:5" x14ac:dyDescent="0.25">
      <c r="B345" t="s">
        <v>184</v>
      </c>
      <c r="E345" s="70"/>
    </row>
    <row r="347" spans="2:5" x14ac:dyDescent="0.25">
      <c r="B347" t="s">
        <v>185</v>
      </c>
      <c r="E347" s="70"/>
    </row>
    <row r="349" spans="2:5" x14ac:dyDescent="0.25">
      <c r="B349" t="s">
        <v>186</v>
      </c>
      <c r="E349" s="70"/>
    </row>
    <row r="351" spans="2:5" x14ac:dyDescent="0.25">
      <c r="B351" t="s">
        <v>187</v>
      </c>
      <c r="E351" s="70"/>
    </row>
    <row r="353" spans="2:5" x14ac:dyDescent="0.25">
      <c r="B353" t="s">
        <v>188</v>
      </c>
      <c r="E353" s="70"/>
    </row>
    <row r="355" spans="2:5" x14ac:dyDescent="0.25">
      <c r="B355" t="s">
        <v>189</v>
      </c>
      <c r="E355" s="70"/>
    </row>
    <row r="357" spans="2:5" x14ac:dyDescent="0.25">
      <c r="B357" t="s">
        <v>190</v>
      </c>
      <c r="E357" s="70"/>
    </row>
    <row r="359" spans="2:5" x14ac:dyDescent="0.25">
      <c r="B359" t="s">
        <v>191</v>
      </c>
      <c r="E359" s="70"/>
    </row>
    <row r="361" spans="2:5" x14ac:dyDescent="0.25">
      <c r="B361" t="s">
        <v>192</v>
      </c>
      <c r="E361" s="70"/>
    </row>
    <row r="363" spans="2:5" x14ac:dyDescent="0.25">
      <c r="B363" t="s">
        <v>193</v>
      </c>
      <c r="E363" s="70"/>
    </row>
    <row r="365" spans="2:5" x14ac:dyDescent="0.25">
      <c r="B365" t="s">
        <v>194</v>
      </c>
      <c r="E365" s="70"/>
    </row>
    <row r="367" spans="2:5" x14ac:dyDescent="0.25">
      <c r="B367" t="s">
        <v>195</v>
      </c>
      <c r="E367" s="70"/>
    </row>
    <row r="369" spans="2:5" x14ac:dyDescent="0.25">
      <c r="B369" t="s">
        <v>196</v>
      </c>
      <c r="E369" s="70"/>
    </row>
    <row r="371" spans="2:5" x14ac:dyDescent="0.25">
      <c r="B371" t="s">
        <v>197</v>
      </c>
      <c r="E371" s="70"/>
    </row>
    <row r="373" spans="2:5" x14ac:dyDescent="0.25">
      <c r="B373" t="s">
        <v>198</v>
      </c>
      <c r="E373" s="70"/>
    </row>
    <row r="375" spans="2:5" x14ac:dyDescent="0.25">
      <c r="B375" t="s">
        <v>199</v>
      </c>
      <c r="E375" s="70"/>
    </row>
    <row r="377" spans="2:5" x14ac:dyDescent="0.25">
      <c r="B377" t="s">
        <v>200</v>
      </c>
      <c r="E377" s="70"/>
    </row>
    <row r="379" spans="2:5" x14ac:dyDescent="0.25">
      <c r="B379" t="s">
        <v>201</v>
      </c>
      <c r="E379" s="70"/>
    </row>
    <row r="381" spans="2:5" x14ac:dyDescent="0.25">
      <c r="B381" t="s">
        <v>202</v>
      </c>
      <c r="E381" s="70"/>
    </row>
    <row r="383" spans="2:5" x14ac:dyDescent="0.25">
      <c r="B383" t="s">
        <v>203</v>
      </c>
      <c r="E383" s="70"/>
    </row>
    <row r="385" spans="2:5" x14ac:dyDescent="0.25">
      <c r="B385" t="s">
        <v>204</v>
      </c>
      <c r="E385" s="70"/>
    </row>
    <row r="387" spans="2:5" x14ac:dyDescent="0.25">
      <c r="B387" t="s">
        <v>205</v>
      </c>
      <c r="E387" s="70"/>
    </row>
    <row r="389" spans="2:5" x14ac:dyDescent="0.25">
      <c r="B389" t="s">
        <v>206</v>
      </c>
      <c r="E389" s="70"/>
    </row>
    <row r="391" spans="2:5" x14ac:dyDescent="0.25">
      <c r="B391" t="s">
        <v>207</v>
      </c>
      <c r="E391" s="70"/>
    </row>
    <row r="393" spans="2:5" x14ac:dyDescent="0.25">
      <c r="B393" t="s">
        <v>208</v>
      </c>
      <c r="E393" s="70"/>
    </row>
    <row r="395" spans="2:5" x14ac:dyDescent="0.25">
      <c r="B395" t="s">
        <v>209</v>
      </c>
      <c r="E395" s="70"/>
    </row>
    <row r="397" spans="2:5" x14ac:dyDescent="0.25">
      <c r="B397" t="s">
        <v>129</v>
      </c>
      <c r="E397" s="70"/>
    </row>
    <row r="399" spans="2:5" x14ac:dyDescent="0.25">
      <c r="B399" t="s">
        <v>130</v>
      </c>
      <c r="E399" s="70"/>
    </row>
    <row r="401" spans="2:5" x14ac:dyDescent="0.25">
      <c r="B401" t="s">
        <v>131</v>
      </c>
      <c r="E401" s="70"/>
    </row>
    <row r="403" spans="2:5" x14ac:dyDescent="0.25">
      <c r="B403" t="s">
        <v>132</v>
      </c>
      <c r="E403" s="70"/>
    </row>
    <row r="405" spans="2:5" x14ac:dyDescent="0.25">
      <c r="B405" t="s">
        <v>133</v>
      </c>
      <c r="E405" s="70"/>
    </row>
    <row r="407" spans="2:5" x14ac:dyDescent="0.25">
      <c r="B407" t="s">
        <v>210</v>
      </c>
    </row>
    <row r="411" spans="2:5" x14ac:dyDescent="0.25">
      <c r="E411" s="72"/>
    </row>
    <row r="412" spans="2:5" x14ac:dyDescent="0.25">
      <c r="E412" s="70"/>
    </row>
    <row r="413" spans="2:5" x14ac:dyDescent="0.25">
      <c r="E413" s="70"/>
    </row>
    <row r="414" spans="2:5" x14ac:dyDescent="0.25">
      <c r="E414" s="70"/>
    </row>
    <row r="415" spans="2:5" x14ac:dyDescent="0.25">
      <c r="E415" s="70"/>
    </row>
    <row r="416" spans="2:5" x14ac:dyDescent="0.25">
      <c r="E416" s="70"/>
    </row>
    <row r="417" spans="5:5" x14ac:dyDescent="0.25">
      <c r="E417" s="70"/>
    </row>
    <row r="418" spans="5:5" x14ac:dyDescent="0.25">
      <c r="E418" s="70"/>
    </row>
    <row r="419" spans="5:5" x14ac:dyDescent="0.25">
      <c r="E419" s="70"/>
    </row>
    <row r="420" spans="5:5" x14ac:dyDescent="0.25">
      <c r="E420" s="70"/>
    </row>
    <row r="421" spans="5:5" x14ac:dyDescent="0.25">
      <c r="E421" s="70"/>
    </row>
    <row r="422" spans="5:5" x14ac:dyDescent="0.25">
      <c r="E422" s="70"/>
    </row>
    <row r="423" spans="5:5" x14ac:dyDescent="0.25">
      <c r="E423" s="70"/>
    </row>
    <row r="424" spans="5:5" x14ac:dyDescent="0.25">
      <c r="E424" s="70"/>
    </row>
    <row r="425" spans="5:5" x14ac:dyDescent="0.25">
      <c r="E425" s="70"/>
    </row>
    <row r="426" spans="5:5" x14ac:dyDescent="0.25">
      <c r="E426" s="70"/>
    </row>
    <row r="427" spans="5:5" x14ac:dyDescent="0.25">
      <c r="E427" s="70"/>
    </row>
    <row r="428" spans="5:5" x14ac:dyDescent="0.25">
      <c r="E428" s="70"/>
    </row>
    <row r="429" spans="5:5" x14ac:dyDescent="0.25">
      <c r="E429" s="70"/>
    </row>
    <row r="430" spans="5:5" x14ac:dyDescent="0.25">
      <c r="E430" s="70"/>
    </row>
    <row r="431" spans="5:5" x14ac:dyDescent="0.25">
      <c r="E431" s="70"/>
    </row>
    <row r="432" spans="5:5" x14ac:dyDescent="0.25">
      <c r="E432" s="70"/>
    </row>
    <row r="433" spans="5:5" x14ac:dyDescent="0.25">
      <c r="E433" s="70"/>
    </row>
    <row r="434" spans="5:5" x14ac:dyDescent="0.25">
      <c r="E434" s="70"/>
    </row>
    <row r="435" spans="5:5" x14ac:dyDescent="0.25">
      <c r="E435" s="70"/>
    </row>
    <row r="436" spans="5:5" x14ac:dyDescent="0.25">
      <c r="E436" s="70"/>
    </row>
    <row r="437" spans="5:5" x14ac:dyDescent="0.25">
      <c r="E437" s="70"/>
    </row>
    <row r="438" spans="5:5" x14ac:dyDescent="0.25">
      <c r="E438" s="70"/>
    </row>
    <row r="439" spans="5:5" x14ac:dyDescent="0.25">
      <c r="E439" s="70"/>
    </row>
    <row r="440" spans="5:5" x14ac:dyDescent="0.25">
      <c r="E440" s="70"/>
    </row>
    <row r="441" spans="5:5" x14ac:dyDescent="0.25">
      <c r="E441" s="70"/>
    </row>
    <row r="442" spans="5:5" x14ac:dyDescent="0.25">
      <c r="E442" s="70"/>
    </row>
    <row r="443" spans="5:5" x14ac:dyDescent="0.25">
      <c r="E443" s="70"/>
    </row>
    <row r="444" spans="5:5" x14ac:dyDescent="0.25">
      <c r="E444" s="70"/>
    </row>
    <row r="445" spans="5:5" x14ac:dyDescent="0.25">
      <c r="E445" s="70"/>
    </row>
    <row r="446" spans="5:5" x14ac:dyDescent="0.25">
      <c r="E446" s="70"/>
    </row>
    <row r="447" spans="5:5" x14ac:dyDescent="0.25">
      <c r="E447" s="70"/>
    </row>
    <row r="448" spans="5:5" x14ac:dyDescent="0.25">
      <c r="E448" s="70"/>
    </row>
    <row r="449" spans="5:5" x14ac:dyDescent="0.25">
      <c r="E449" s="70"/>
    </row>
    <row r="450" spans="5:5" x14ac:dyDescent="0.25">
      <c r="E450" s="70"/>
    </row>
    <row r="451" spans="5:5" x14ac:dyDescent="0.25">
      <c r="E451" s="70"/>
    </row>
    <row r="452" spans="5:5" x14ac:dyDescent="0.25">
      <c r="E452" s="70"/>
    </row>
    <row r="453" spans="5:5" x14ac:dyDescent="0.25">
      <c r="E453" s="70"/>
    </row>
    <row r="454" spans="5:5" x14ac:dyDescent="0.25">
      <c r="E454" s="70"/>
    </row>
    <row r="455" spans="5:5" x14ac:dyDescent="0.25">
      <c r="E455" s="70"/>
    </row>
    <row r="456" spans="5:5" x14ac:dyDescent="0.25">
      <c r="E456" s="70"/>
    </row>
    <row r="457" spans="5:5" x14ac:dyDescent="0.25">
      <c r="E457" s="70"/>
    </row>
    <row r="458" spans="5:5" x14ac:dyDescent="0.25">
      <c r="E458" s="70"/>
    </row>
    <row r="459" spans="5:5" x14ac:dyDescent="0.25">
      <c r="E459" s="70"/>
    </row>
    <row r="460" spans="5:5" x14ac:dyDescent="0.25">
      <c r="E460" s="70"/>
    </row>
    <row r="461" spans="5:5" x14ac:dyDescent="0.25">
      <c r="E461" s="70"/>
    </row>
    <row r="462" spans="5:5" x14ac:dyDescent="0.25">
      <c r="E462" s="70"/>
    </row>
    <row r="463" spans="5:5" x14ac:dyDescent="0.25">
      <c r="E463" s="70"/>
    </row>
    <row r="464" spans="5:5" x14ac:dyDescent="0.25">
      <c r="E464" s="70"/>
    </row>
    <row r="465" spans="5:5" x14ac:dyDescent="0.25">
      <c r="E465" s="70"/>
    </row>
    <row r="466" spans="5:5" x14ac:dyDescent="0.25">
      <c r="E466" s="70"/>
    </row>
    <row r="467" spans="5:5" x14ac:dyDescent="0.25">
      <c r="E467" s="70"/>
    </row>
    <row r="468" spans="5:5" x14ac:dyDescent="0.25">
      <c r="E468" s="70"/>
    </row>
    <row r="469" spans="5:5" x14ac:dyDescent="0.25">
      <c r="E469" s="70"/>
    </row>
    <row r="470" spans="5:5" x14ac:dyDescent="0.25">
      <c r="E470" s="70"/>
    </row>
    <row r="471" spans="5:5" x14ac:dyDescent="0.25">
      <c r="E471" s="70"/>
    </row>
    <row r="472" spans="5:5" x14ac:dyDescent="0.25">
      <c r="E472" s="70"/>
    </row>
    <row r="473" spans="5:5" x14ac:dyDescent="0.25">
      <c r="E473" s="70"/>
    </row>
    <row r="474" spans="5:5" x14ac:dyDescent="0.25">
      <c r="E474" s="70"/>
    </row>
    <row r="475" spans="5:5" x14ac:dyDescent="0.25">
      <c r="E475" s="70"/>
    </row>
    <row r="476" spans="5:5" x14ac:dyDescent="0.25">
      <c r="E476" s="70"/>
    </row>
    <row r="477" spans="5:5" x14ac:dyDescent="0.25">
      <c r="E477" s="70"/>
    </row>
    <row r="478" spans="5:5" x14ac:dyDescent="0.25">
      <c r="E478" s="70"/>
    </row>
    <row r="479" spans="5:5" x14ac:dyDescent="0.25">
      <c r="E479" s="70"/>
    </row>
    <row r="480" spans="5:5" x14ac:dyDescent="0.25">
      <c r="E480" s="70"/>
    </row>
    <row r="481" spans="5:5" x14ac:dyDescent="0.25">
      <c r="E481" s="70"/>
    </row>
    <row r="482" spans="5:5" x14ac:dyDescent="0.25">
      <c r="E482" s="70"/>
    </row>
    <row r="483" spans="5:5" x14ac:dyDescent="0.25">
      <c r="E483" s="70"/>
    </row>
    <row r="484" spans="5:5" x14ac:dyDescent="0.25">
      <c r="E484" s="70"/>
    </row>
    <row r="485" spans="5:5" x14ac:dyDescent="0.25">
      <c r="E485" s="70"/>
    </row>
    <row r="486" spans="5:5" x14ac:dyDescent="0.25">
      <c r="E486" s="70"/>
    </row>
    <row r="487" spans="5:5" x14ac:dyDescent="0.25">
      <c r="E487" s="70"/>
    </row>
    <row r="488" spans="5:5" x14ac:dyDescent="0.25">
      <c r="E488" s="70"/>
    </row>
    <row r="489" spans="5:5" x14ac:dyDescent="0.25">
      <c r="E489" s="70"/>
    </row>
    <row r="490" spans="5:5" x14ac:dyDescent="0.25">
      <c r="E490" s="70"/>
    </row>
    <row r="491" spans="5:5" x14ac:dyDescent="0.25">
      <c r="E491" s="70"/>
    </row>
    <row r="492" spans="5:5" x14ac:dyDescent="0.25">
      <c r="E492" s="70"/>
    </row>
    <row r="493" spans="5:5" x14ac:dyDescent="0.25">
      <c r="E493" s="70"/>
    </row>
    <row r="494" spans="5:5" x14ac:dyDescent="0.25">
      <c r="E494" s="70"/>
    </row>
    <row r="495" spans="5:5" x14ac:dyDescent="0.25">
      <c r="E495" s="70"/>
    </row>
    <row r="496" spans="5:5" x14ac:dyDescent="0.25">
      <c r="E496" s="70"/>
    </row>
    <row r="497" spans="5:5" x14ac:dyDescent="0.25">
      <c r="E497" s="70"/>
    </row>
    <row r="498" spans="5:5" x14ac:dyDescent="0.25">
      <c r="E498" s="70"/>
    </row>
    <row r="499" spans="5:5" x14ac:dyDescent="0.25">
      <c r="E499" s="70"/>
    </row>
    <row r="500" spans="5:5" x14ac:dyDescent="0.25">
      <c r="E500" s="70"/>
    </row>
    <row r="501" spans="5:5" x14ac:dyDescent="0.25">
      <c r="E501" s="70"/>
    </row>
    <row r="502" spans="5:5" x14ac:dyDescent="0.25">
      <c r="E502" s="70"/>
    </row>
    <row r="503" spans="5:5" x14ac:dyDescent="0.25">
      <c r="E503" s="70"/>
    </row>
    <row r="504" spans="5:5" x14ac:dyDescent="0.25">
      <c r="E504" s="70"/>
    </row>
    <row r="505" spans="5:5" x14ac:dyDescent="0.25">
      <c r="E505" s="70"/>
    </row>
    <row r="506" spans="5:5" x14ac:dyDescent="0.25">
      <c r="E506" s="70"/>
    </row>
    <row r="507" spans="5:5" x14ac:dyDescent="0.25">
      <c r="E507" s="70"/>
    </row>
    <row r="508" spans="5:5" x14ac:dyDescent="0.25">
      <c r="E508" s="70"/>
    </row>
    <row r="509" spans="5:5" x14ac:dyDescent="0.25">
      <c r="E509" s="70"/>
    </row>
    <row r="510" spans="5:5" x14ac:dyDescent="0.25">
      <c r="E510" s="70"/>
    </row>
    <row r="511" spans="5:5" x14ac:dyDescent="0.25">
      <c r="E511" s="70"/>
    </row>
    <row r="512" spans="5:5" x14ac:dyDescent="0.25">
      <c r="E512" s="70"/>
    </row>
    <row r="513" spans="5:5" x14ac:dyDescent="0.25">
      <c r="E513" s="70"/>
    </row>
    <row r="514" spans="5:5" x14ac:dyDescent="0.25">
      <c r="E514" s="70"/>
    </row>
    <row r="515" spans="5:5" x14ac:dyDescent="0.25">
      <c r="E515" s="70"/>
    </row>
    <row r="516" spans="5:5" x14ac:dyDescent="0.25">
      <c r="E516" s="70"/>
    </row>
    <row r="517" spans="5:5" x14ac:dyDescent="0.25">
      <c r="E517" s="70"/>
    </row>
    <row r="518" spans="5:5" x14ac:dyDescent="0.25">
      <c r="E518" s="70"/>
    </row>
    <row r="519" spans="5:5" x14ac:dyDescent="0.25">
      <c r="E519" s="70"/>
    </row>
    <row r="520" spans="5:5" x14ac:dyDescent="0.25">
      <c r="E520" s="70"/>
    </row>
    <row r="521" spans="5:5" x14ac:dyDescent="0.25">
      <c r="E521" s="70"/>
    </row>
    <row r="522" spans="5:5" x14ac:dyDescent="0.25">
      <c r="E522" s="70"/>
    </row>
    <row r="523" spans="5:5" x14ac:dyDescent="0.25">
      <c r="E523" s="70"/>
    </row>
    <row r="524" spans="5:5" x14ac:dyDescent="0.25">
      <c r="E524" s="70"/>
    </row>
    <row r="525" spans="5:5" x14ac:dyDescent="0.25">
      <c r="E525" s="70"/>
    </row>
    <row r="526" spans="5:5" x14ac:dyDescent="0.25">
      <c r="E526" s="70"/>
    </row>
    <row r="527" spans="5:5" x14ac:dyDescent="0.25">
      <c r="E527" s="70"/>
    </row>
    <row r="528" spans="5:5" x14ac:dyDescent="0.25">
      <c r="E528" s="70"/>
    </row>
    <row r="529" spans="5:5" x14ac:dyDescent="0.25">
      <c r="E529" s="70"/>
    </row>
    <row r="530" spans="5:5" x14ac:dyDescent="0.25">
      <c r="E530" s="70"/>
    </row>
    <row r="531" spans="5:5" x14ac:dyDescent="0.25">
      <c r="E531" s="70"/>
    </row>
    <row r="532" spans="5:5" x14ac:dyDescent="0.25">
      <c r="E532" s="70"/>
    </row>
    <row r="533" spans="5:5" x14ac:dyDescent="0.25">
      <c r="E533" s="70"/>
    </row>
    <row r="534" spans="5:5" x14ac:dyDescent="0.25">
      <c r="E534" s="70"/>
    </row>
    <row r="535" spans="5:5" x14ac:dyDescent="0.25">
      <c r="E535" s="70"/>
    </row>
    <row r="536" spans="5:5" x14ac:dyDescent="0.25">
      <c r="E536" s="70"/>
    </row>
    <row r="537" spans="5:5" x14ac:dyDescent="0.25">
      <c r="E537" s="70"/>
    </row>
    <row r="538" spans="5:5" x14ac:dyDescent="0.25">
      <c r="E538" s="70"/>
    </row>
    <row r="539" spans="5:5" x14ac:dyDescent="0.25">
      <c r="E539" s="70"/>
    </row>
    <row r="540" spans="5:5" x14ac:dyDescent="0.25">
      <c r="E540" s="70"/>
    </row>
    <row r="541" spans="5:5" x14ac:dyDescent="0.25">
      <c r="E541" s="70"/>
    </row>
    <row r="542" spans="5:5" x14ac:dyDescent="0.25">
      <c r="E542" s="70"/>
    </row>
    <row r="543" spans="5:5" x14ac:dyDescent="0.25">
      <c r="E543" s="70"/>
    </row>
    <row r="544" spans="5:5" x14ac:dyDescent="0.25">
      <c r="E544" s="70"/>
    </row>
    <row r="545" spans="5:5" x14ac:dyDescent="0.25">
      <c r="E545" s="70"/>
    </row>
    <row r="546" spans="5:5" x14ac:dyDescent="0.25">
      <c r="E546" s="70"/>
    </row>
    <row r="547" spans="5:5" x14ac:dyDescent="0.25">
      <c r="E547" s="70"/>
    </row>
    <row r="548" spans="5:5" x14ac:dyDescent="0.25">
      <c r="E548" s="70"/>
    </row>
    <row r="549" spans="5:5" x14ac:dyDescent="0.25">
      <c r="E549" s="70"/>
    </row>
    <row r="550" spans="5:5" x14ac:dyDescent="0.25">
      <c r="E550" s="70"/>
    </row>
    <row r="551" spans="5:5" x14ac:dyDescent="0.25">
      <c r="E551" s="70"/>
    </row>
    <row r="552" spans="5:5" x14ac:dyDescent="0.25">
      <c r="E552" s="70"/>
    </row>
    <row r="553" spans="5:5" x14ac:dyDescent="0.25">
      <c r="E553" s="70"/>
    </row>
    <row r="554" spans="5:5" x14ac:dyDescent="0.25">
      <c r="E554" s="70"/>
    </row>
    <row r="555" spans="5:5" x14ac:dyDescent="0.25">
      <c r="E555" s="70"/>
    </row>
    <row r="556" spans="5:5" x14ac:dyDescent="0.25">
      <c r="E556" s="70"/>
    </row>
    <row r="557" spans="5:5" x14ac:dyDescent="0.25">
      <c r="E557" s="70"/>
    </row>
    <row r="558" spans="5:5" x14ac:dyDescent="0.25">
      <c r="E558" s="70"/>
    </row>
    <row r="559" spans="5:5" x14ac:dyDescent="0.25">
      <c r="E559" s="70"/>
    </row>
    <row r="560" spans="5:5" x14ac:dyDescent="0.25">
      <c r="E560" s="70"/>
    </row>
    <row r="561" spans="5:5" x14ac:dyDescent="0.25">
      <c r="E561" s="70"/>
    </row>
    <row r="562" spans="5:5" x14ac:dyDescent="0.25">
      <c r="E562" s="70"/>
    </row>
    <row r="563" spans="5:5" x14ac:dyDescent="0.25">
      <c r="E563" s="70"/>
    </row>
    <row r="564" spans="5:5" x14ac:dyDescent="0.25">
      <c r="E564" s="70"/>
    </row>
    <row r="565" spans="5:5" x14ac:dyDescent="0.25">
      <c r="E565" s="70"/>
    </row>
    <row r="566" spans="5:5" x14ac:dyDescent="0.25">
      <c r="E566" s="70"/>
    </row>
    <row r="567" spans="5:5" x14ac:dyDescent="0.25">
      <c r="E567" s="70"/>
    </row>
    <row r="568" spans="5:5" x14ac:dyDescent="0.25">
      <c r="E568" s="70"/>
    </row>
    <row r="569" spans="5:5" x14ac:dyDescent="0.25">
      <c r="E569" s="70"/>
    </row>
    <row r="570" spans="5:5" x14ac:dyDescent="0.25">
      <c r="E570" s="70"/>
    </row>
    <row r="571" spans="5:5" x14ac:dyDescent="0.25">
      <c r="E571" s="70"/>
    </row>
    <row r="572" spans="5:5" x14ac:dyDescent="0.25">
      <c r="E572" s="70"/>
    </row>
    <row r="573" spans="5:5" x14ac:dyDescent="0.25">
      <c r="E573" s="70"/>
    </row>
    <row r="574" spans="5:5" x14ac:dyDescent="0.25">
      <c r="E574" s="70"/>
    </row>
    <row r="575" spans="5:5" x14ac:dyDescent="0.25">
      <c r="E575" s="70"/>
    </row>
    <row r="576" spans="5:5" x14ac:dyDescent="0.25">
      <c r="E576" s="70"/>
    </row>
    <row r="577" spans="5:5" x14ac:dyDescent="0.25">
      <c r="E577" s="70"/>
    </row>
    <row r="578" spans="5:5" x14ac:dyDescent="0.25">
      <c r="E578" s="70"/>
    </row>
    <row r="579" spans="5:5" x14ac:dyDescent="0.25">
      <c r="E579" s="70"/>
    </row>
    <row r="580" spans="5:5" x14ac:dyDescent="0.25">
      <c r="E580" s="70"/>
    </row>
    <row r="581" spans="5:5" x14ac:dyDescent="0.25">
      <c r="E581" s="70"/>
    </row>
    <row r="582" spans="5:5" x14ac:dyDescent="0.25">
      <c r="E582" s="70"/>
    </row>
    <row r="583" spans="5:5" x14ac:dyDescent="0.25">
      <c r="E583" s="70"/>
    </row>
    <row r="584" spans="5:5" x14ac:dyDescent="0.25">
      <c r="E584" s="70"/>
    </row>
    <row r="585" spans="5:5" x14ac:dyDescent="0.25">
      <c r="E585" s="70"/>
    </row>
    <row r="586" spans="5:5" x14ac:dyDescent="0.25">
      <c r="E586" s="70"/>
    </row>
    <row r="587" spans="5:5" x14ac:dyDescent="0.25">
      <c r="E587" s="70"/>
    </row>
    <row r="588" spans="5:5" x14ac:dyDescent="0.25">
      <c r="E588" s="70"/>
    </row>
    <row r="589" spans="5:5" x14ac:dyDescent="0.25">
      <c r="E589" s="70"/>
    </row>
    <row r="590" spans="5:5" x14ac:dyDescent="0.25">
      <c r="E590" s="70"/>
    </row>
    <row r="591" spans="5:5" x14ac:dyDescent="0.25">
      <c r="E591" s="70"/>
    </row>
    <row r="592" spans="5:5" x14ac:dyDescent="0.25">
      <c r="E592" s="70"/>
    </row>
    <row r="593" spans="5:5" x14ac:dyDescent="0.25">
      <c r="E593" s="70"/>
    </row>
    <row r="594" spans="5:5" x14ac:dyDescent="0.25">
      <c r="E594" s="70"/>
    </row>
    <row r="595" spans="5:5" x14ac:dyDescent="0.25">
      <c r="E595" s="70"/>
    </row>
    <row r="596" spans="5:5" x14ac:dyDescent="0.25">
      <c r="E596" s="70"/>
    </row>
    <row r="597" spans="5:5" x14ac:dyDescent="0.25">
      <c r="E597" s="70"/>
    </row>
    <row r="598" spans="5:5" x14ac:dyDescent="0.25">
      <c r="E598" s="70"/>
    </row>
    <row r="599" spans="5:5" x14ac:dyDescent="0.25">
      <c r="E599" s="70"/>
    </row>
    <row r="600" spans="5:5" x14ac:dyDescent="0.25">
      <c r="E600" s="70"/>
    </row>
    <row r="601" spans="5:5" x14ac:dyDescent="0.25">
      <c r="E601" s="70"/>
    </row>
    <row r="602" spans="5:5" x14ac:dyDescent="0.25">
      <c r="E602" s="70"/>
    </row>
    <row r="603" spans="5:5" x14ac:dyDescent="0.25">
      <c r="E603" s="70"/>
    </row>
    <row r="604" spans="5:5" x14ac:dyDescent="0.25">
      <c r="E604" s="70"/>
    </row>
    <row r="605" spans="5:5" x14ac:dyDescent="0.25">
      <c r="E605" s="70"/>
    </row>
    <row r="606" spans="5:5" x14ac:dyDescent="0.25">
      <c r="E606" s="70"/>
    </row>
    <row r="607" spans="5:5" x14ac:dyDescent="0.25">
      <c r="E607" s="70"/>
    </row>
    <row r="608" spans="5:5" x14ac:dyDescent="0.25">
      <c r="E608" s="70"/>
    </row>
    <row r="609" spans="5:5" x14ac:dyDescent="0.25">
      <c r="E609" s="70"/>
    </row>
    <row r="610" spans="5:5" x14ac:dyDescent="0.25">
      <c r="E610" s="70"/>
    </row>
    <row r="611" spans="5:5" x14ac:dyDescent="0.25">
      <c r="E611" s="70"/>
    </row>
    <row r="612" spans="5:5" x14ac:dyDescent="0.25">
      <c r="E612" s="70"/>
    </row>
    <row r="613" spans="5:5" x14ac:dyDescent="0.25">
      <c r="E613" s="70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2020-03-31T08:34:32Z</cp:lastPrinted>
  <dcterms:created xsi:type="dcterms:W3CDTF">2014-03-05T12:43:32Z</dcterms:created>
  <dcterms:modified xsi:type="dcterms:W3CDTF">2020-03-31T08:39:35Z</dcterms:modified>
</cp:coreProperties>
</file>