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88" windowHeight="6408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<sst xmlns="http://schemas.openxmlformats.org/spreadsheetml/2006/main" count="42" uniqueCount="38">
  <si>
    <t>Množství</t>
  </si>
  <si>
    <t>Položka</t>
  </si>
  <si>
    <t>Obchodní název + typ</t>
  </si>
  <si>
    <t>38653100-8 - Blesky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</si>
  <si>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</si>
  <si>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</si>
  <si>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</si>
  <si>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</si>
  <si>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</si>
  <si>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</si>
  <si>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</si>
  <si>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</si>
  <si>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</si>
  <si>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</si>
  <si>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</si>
  <si>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</si>
  <si>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Zábleskový světelný zdroj</t>
  </si>
  <si>
    <t>Reflektor</t>
  </si>
  <si>
    <t>ANO</t>
  </si>
  <si>
    <t>AV technika II 006-2020 (AVT-(II.)-006-2020)</t>
  </si>
  <si>
    <t>Priloha_c._1_Kupni_smlouvy_technicka_specifikace_AVT-(II.)-006-2020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</si>
  <si>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</si>
  <si>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</si>
  <si>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</si>
  <si>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</si>
  <si>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</si>
  <si>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</si>
  <si>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</si>
  <si>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</si>
  <si>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</si>
  <si>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</si>
  <si>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Aleš Franc, Ph.D.,
Tel.: 37763 4824</t>
  </si>
  <si>
    <t xml:space="preserve">Místo dodání </t>
  </si>
  <si>
    <t>Teslova 11, 
301 00 Plzeň,
Nové technologie-výzkumné centrum,
Termomechanika technologických procesů,
budova H - místnost TH 214</t>
  </si>
  <si>
    <t xml:space="preserve">Maximální cena za jednotlivé položky 
 v Kč BEZ DPH </t>
  </si>
  <si>
    <t>CPV - výběr
AUDIOVIZUÁLNÍ TECHNIKA</t>
  </si>
  <si>
    <t>Zařízení musí být kompaktní - elektrická i světelná část musí tvořit jeden celek.
Výkon záblesku min. 1000 J.
Akustická signalizace stavu nabití.
Maximální doba cyklu nabití při 1000 J max. 1,0 s.
Doba záblesku musí mít rozsah minimálně od 1/2900 s do 1/1400 s.
Barvová teplota 5570 K +-250 K pro všechny výkonové stupně.
Regulace: 8 f-stop po 1/10 stupně.
Synchronizace:
Kabelová, 5 VDC rozhraní 6,3 mm mono Jack.
Bezdrátová - rádiovým signálem a světlem; integrovaná v zařízení.
Integrované rozhraní Wi-Fi/možnost aktualizací firmware kabelově nebo bezdrátově.
Ochrana světelného zdroje: ochranným sklem.
Indikace stavu velikosti zábleskové energie, počtu záblesků pomocí LCD.
Rychloupínač příslušenství.
Statické světlo o příkonu min. 300 W, nastavitelné alespoň v těchto režimech: vypnuto, zapnuto, proporčně energii záblesku.
Kompatibilita pro síťový vstup 230 V.
Hmotnost max. 4 kg.</t>
  </si>
  <si>
    <t>Reflektor o průměru 7" hloubky min. 8 cm až max. 15 cm se stříbrnou odrazivou částí. 
Musí být kompatibilní se zábleskovým zdrojem viz položka č. 1, připojen rychloupínacím mechanismem.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</si>
</sst>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zoomScale="70" zoomScaleNormal="70" workbookViewId="0">
      <selection activeCell="G7" sqref="G7"/>
    </sheetView>
  </sheetViews>
  <sheetFormatPr defaultRowHeight="14.4" x14ac:dyDescent="0.3"/>
  <cols>
    <col min="1" max="1" width="1.44140625" style="61" customWidth="1"/>
    <col min="2" max="2" width="5.6640625" style="61" customWidth="1"/>
    <col min="3" max="3" width="37.88671875" style="80" customWidth="1"/>
    <col min="4" max="4" width="9.6640625" style="90" customWidth="1"/>
    <col min="5" max="5" width="9" style="91" customWidth="1"/>
    <col min="6" max="6" width="100.44140625" style="80" customWidth="1"/>
    <col min="7" max="7" width="31.6640625" style="80" customWidth="1"/>
    <col min="8" max="8" width="23.5546875" style="80" customWidth="1"/>
    <col min="9" max="9" width="19" style="80" customWidth="1"/>
    <col min="10" max="10" width="51.33203125" style="61" customWidth="1"/>
    <col min="11" max="11" width="23.6640625" style="61" customWidth="1"/>
    <col min="12" max="12" width="27.109375" style="61" customWidth="1"/>
    <col min="13" max="13" width="45.88671875" style="80" customWidth="1"/>
    <col min="14" max="14" width="23.88671875" style="80" hidden="1" customWidth="1"/>
    <col min="15" max="15" width="24" style="61" customWidth="1"/>
    <col min="16" max="16" width="25.109375" style="61" customWidth="1"/>
    <col min="17" max="17" width="19.44140625" style="61" customWidth="1"/>
    <col min="18" max="18" width="19.88671875" style="61" customWidth="1"/>
    <col min="19" max="19" width="37.44140625" style="72" customWidth="1"/>
    <col min="20" max="16384" width="8.88671875" style="61"/>
  </cols>
  <sheetData>
    <row r="1" spans="1:19" s="10" customFormat="1" ht="18.75" customHeight="1" x14ac:dyDescent="0.3">
      <c r="B1" s="39" t="s">
        <v>19</v>
      </c>
      <c r="C1" s="39"/>
      <c r="D1" s="39"/>
      <c r="E1" s="8"/>
      <c r="F1" s="9"/>
      <c r="G1" s="9"/>
      <c r="I1" s="11"/>
      <c r="M1" s="9"/>
      <c r="N1" s="9"/>
      <c r="O1" s="40"/>
      <c r="P1" s="38" t="s">
        <v>20</v>
      </c>
      <c r="Q1" s="38"/>
      <c r="R1" s="38"/>
      <c r="S1" s="41"/>
    </row>
    <row r="2" spans="1:19" s="10" customFormat="1" ht="18.75" customHeight="1" x14ac:dyDescent="0.3">
      <c r="B2" s="7"/>
      <c r="C2" s="42"/>
      <c r="D2" s="7"/>
      <c r="E2" s="8"/>
      <c r="F2" s="9"/>
      <c r="G2" s="9"/>
      <c r="I2" s="11"/>
      <c r="M2" s="9"/>
      <c r="N2" s="9"/>
      <c r="O2" s="43"/>
      <c r="P2" s="43"/>
      <c r="R2" s="43"/>
      <c r="S2" s="41"/>
    </row>
    <row r="3" spans="1:19" s="10" customFormat="1" ht="19.95" customHeight="1" x14ac:dyDescent="0.3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19" s="10" customFormat="1" ht="19.95" customHeight="1" thickBot="1" x14ac:dyDescent="0.35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43"/>
      <c r="L4" s="43"/>
      <c r="M4" s="9"/>
      <c r="N4" s="9"/>
      <c r="O4" s="43"/>
      <c r="P4" s="43"/>
      <c r="R4" s="43"/>
      <c r="S4" s="48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M5" s="9"/>
      <c r="N5" s="15"/>
      <c r="P5" s="17" t="s">
        <v>11</v>
      </c>
      <c r="S5" s="51"/>
    </row>
    <row r="6" spans="1:19" s="10" customFormat="1" ht="58.8" thickTop="1" thickBot="1" x14ac:dyDescent="0.35">
      <c r="B6" s="16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23" t="s">
        <v>2</v>
      </c>
      <c r="H6" s="26" t="s">
        <v>24</v>
      </c>
      <c r="I6" s="26" t="s">
        <v>25</v>
      </c>
      <c r="J6" s="26" t="s">
        <v>27</v>
      </c>
      <c r="K6" s="33" t="s">
        <v>29</v>
      </c>
      <c r="L6" s="33" t="s">
        <v>30</v>
      </c>
      <c r="M6" s="26" t="s">
        <v>32</v>
      </c>
      <c r="N6" s="26" t="s">
        <v>34</v>
      </c>
      <c r="O6" s="26" t="s">
        <v>9</v>
      </c>
      <c r="P6" s="22" t="s">
        <v>7</v>
      </c>
      <c r="Q6" s="33" t="s">
        <v>8</v>
      </c>
      <c r="R6" s="33" t="s">
        <v>5</v>
      </c>
      <c r="S6" s="26" t="s">
        <v>35</v>
      </c>
    </row>
    <row r="7" spans="1:19" ht="333.75" customHeight="1" thickTop="1" x14ac:dyDescent="0.3">
      <c r="A7" s="52"/>
      <c r="B7" s="53">
        <v>1</v>
      </c>
      <c r="C7" s="54" t="s">
        <v>16</v>
      </c>
      <c r="D7" s="55">
        <v>2</v>
      </c>
      <c r="E7" s="56" t="s">
        <v>15</v>
      </c>
      <c r="F7" s="57" t="s">
        <v>36</v>
      </c>
      <c r="G7" s="28"/>
      <c r="H7" s="58" t="s">
        <v>26</v>
      </c>
      <c r="I7" s="59" t="s">
        <v>18</v>
      </c>
      <c r="J7" s="58" t="s">
        <v>28</v>
      </c>
      <c r="K7" s="58" t="s">
        <v>31</v>
      </c>
      <c r="L7" s="58" t="s">
        <v>31</v>
      </c>
      <c r="M7" s="58" t="s">
        <v>33</v>
      </c>
      <c r="N7" s="1">
        <f>D7*O7</f>
        <v>63000</v>
      </c>
      <c r="O7" s="18">
        <v>31500</v>
      </c>
      <c r="P7" s="29"/>
      <c r="Q7" s="30">
        <f>D7*P7</f>
        <v>0</v>
      </c>
      <c r="R7" s="20" t="str">
        <f>IF(ISNUMBER(P7), IF(P7&gt;O7,"NEVYHOVUJE","VYHOVUJE")," ")</f>
        <v xml:space="preserve"> </v>
      </c>
      <c r="S7" s="60" t="s">
        <v>3</v>
      </c>
    </row>
    <row r="8" spans="1:19" ht="84" customHeight="1" thickBot="1" x14ac:dyDescent="0.35">
      <c r="B8" s="62">
        <v>2</v>
      </c>
      <c r="C8" s="63" t="s">
        <v>17</v>
      </c>
      <c r="D8" s="64">
        <v>2</v>
      </c>
      <c r="E8" s="65" t="s">
        <v>15</v>
      </c>
      <c r="F8" s="66" t="s">
        <v>37</v>
      </c>
      <c r="G8" s="24"/>
      <c r="H8" s="67"/>
      <c r="I8" s="68"/>
      <c r="J8" s="67"/>
      <c r="K8" s="67"/>
      <c r="L8" s="67"/>
      <c r="M8" s="67"/>
      <c r="N8" s="6">
        <f>D8*O8</f>
        <v>3000</v>
      </c>
      <c r="O8" s="19">
        <v>1500</v>
      </c>
      <c r="P8" s="31"/>
      <c r="Q8" s="32">
        <f>D8*P8</f>
        <v>0</v>
      </c>
      <c r="R8" s="21" t="str">
        <f t="shared" ref="R8" si="0">IF(ISNUMBER(P8), IF(P8&gt;O8,"NEVYHOVUJE","VYHOVUJE")," ")</f>
        <v xml:space="preserve"> </v>
      </c>
      <c r="S8" s="69" t="s">
        <v>3</v>
      </c>
    </row>
    <row r="9" spans="1:19" ht="13.5" customHeight="1" thickTop="1" thickBot="1" x14ac:dyDescent="0.3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1"/>
      <c r="R9" s="70"/>
    </row>
    <row r="10" spans="1:19" ht="54.75" customHeight="1" thickTop="1" thickBot="1" x14ac:dyDescent="0.35">
      <c r="A10" s="73"/>
      <c r="B10" s="35" t="s">
        <v>13</v>
      </c>
      <c r="C10" s="36"/>
      <c r="D10" s="36"/>
      <c r="E10" s="36"/>
      <c r="F10" s="36"/>
      <c r="G10" s="36"/>
      <c r="H10" s="4"/>
      <c r="I10" s="4"/>
      <c r="J10" s="4"/>
      <c r="K10" s="74"/>
      <c r="L10" s="74"/>
      <c r="M10" s="74"/>
      <c r="N10" s="2"/>
      <c r="O10" s="27" t="s">
        <v>6</v>
      </c>
      <c r="P10" s="37" t="s">
        <v>10</v>
      </c>
      <c r="Q10" s="75"/>
      <c r="R10" s="76"/>
      <c r="S10" s="77"/>
    </row>
    <row r="11" spans="1:19" ht="33" customHeight="1" thickTop="1" thickBot="1" x14ac:dyDescent="0.35">
      <c r="A11" s="73"/>
      <c r="B11" s="78" t="s">
        <v>14</v>
      </c>
      <c r="C11" s="78"/>
      <c r="D11" s="78"/>
      <c r="E11" s="78"/>
      <c r="F11" s="78"/>
      <c r="G11" s="78"/>
      <c r="H11" s="79"/>
      <c r="K11" s="5"/>
      <c r="L11" s="5"/>
      <c r="M11" s="5"/>
      <c r="N11" s="3"/>
      <c r="O11" s="25">
        <f>SUM(N7:N8)</f>
        <v>66000</v>
      </c>
      <c r="P11" s="34">
        <f>SUM(Q7:Q8)</f>
        <v>0</v>
      </c>
      <c r="Q11" s="81"/>
      <c r="R11" s="82"/>
      <c r="S11" s="83"/>
    </row>
    <row r="12" spans="1:19" ht="14.25" customHeight="1" thickTop="1" x14ac:dyDescent="0.3">
      <c r="A12" s="73"/>
      <c r="B12" s="84"/>
      <c r="C12" s="85"/>
      <c r="D12" s="86"/>
      <c r="E12" s="87"/>
      <c r="F12" s="85"/>
      <c r="G12" s="85"/>
      <c r="H12" s="85"/>
      <c r="I12" s="85"/>
      <c r="J12" s="84"/>
      <c r="K12" s="84"/>
      <c r="L12" s="84"/>
      <c r="M12" s="85"/>
      <c r="N12" s="85"/>
      <c r="O12" s="84"/>
      <c r="P12" s="84"/>
      <c r="Q12" s="84"/>
      <c r="R12" s="84"/>
      <c r="S12" s="83"/>
    </row>
    <row r="13" spans="1:19" ht="14.25" customHeight="1" x14ac:dyDescent="0.3">
      <c r="A13" s="73"/>
      <c r="B13" s="84"/>
      <c r="C13" s="85"/>
      <c r="D13" s="86"/>
      <c r="E13" s="87"/>
      <c r="F13" s="85"/>
      <c r="G13" s="85"/>
      <c r="H13" s="85"/>
      <c r="I13" s="85"/>
      <c r="J13" s="84"/>
      <c r="K13" s="84"/>
      <c r="L13" s="84"/>
      <c r="M13" s="85"/>
      <c r="N13" s="85"/>
      <c r="O13" s="84"/>
      <c r="P13" s="84"/>
      <c r="Q13" s="84"/>
      <c r="R13" s="84"/>
      <c r="S13" s="83"/>
    </row>
    <row r="14" spans="1:19" ht="14.25" customHeight="1" x14ac:dyDescent="0.3">
      <c r="A14" s="73"/>
      <c r="B14" s="84"/>
      <c r="C14" s="85"/>
      <c r="D14" s="86"/>
      <c r="E14" s="87"/>
      <c r="F14" s="85"/>
      <c r="G14" s="85"/>
      <c r="H14" s="85"/>
      <c r="I14" s="85"/>
      <c r="J14" s="84"/>
      <c r="K14" s="84"/>
      <c r="L14" s="84"/>
      <c r="M14" s="85"/>
      <c r="N14" s="85"/>
      <c r="O14" s="84"/>
      <c r="P14" s="84"/>
      <c r="Q14" s="84"/>
      <c r="R14" s="84"/>
      <c r="S14" s="83"/>
    </row>
    <row r="15" spans="1:19" ht="14.25" customHeight="1" x14ac:dyDescent="0.3">
      <c r="A15" s="73"/>
      <c r="B15" s="84"/>
      <c r="C15" s="85"/>
      <c r="D15" s="86"/>
      <c r="E15" s="87"/>
      <c r="F15" s="85"/>
      <c r="G15" s="85"/>
      <c r="H15" s="85"/>
      <c r="I15" s="85"/>
      <c r="J15" s="84"/>
      <c r="K15" s="84"/>
      <c r="L15" s="84"/>
      <c r="M15" s="85"/>
      <c r="N15" s="85"/>
      <c r="O15" s="84"/>
      <c r="P15" s="84"/>
      <c r="Q15" s="84"/>
      <c r="R15" s="84"/>
      <c r="S15" s="83"/>
    </row>
    <row r="16" spans="1:19" ht="14.25" customHeight="1" x14ac:dyDescent="0.3">
      <c r="A16" s="73"/>
      <c r="B16" s="84"/>
      <c r="C16" s="85"/>
      <c r="D16" s="86"/>
      <c r="E16" s="87"/>
      <c r="F16" s="85"/>
      <c r="G16" s="85"/>
      <c r="H16" s="85"/>
      <c r="I16" s="85"/>
      <c r="J16" s="84"/>
      <c r="K16" s="84"/>
      <c r="L16" s="84"/>
      <c r="M16" s="85"/>
      <c r="N16" s="85"/>
      <c r="O16" s="84"/>
      <c r="P16" s="84"/>
      <c r="Q16" s="84"/>
      <c r="R16" s="84"/>
      <c r="S16" s="83"/>
    </row>
    <row r="17" spans="1:19" ht="14.25" customHeight="1" x14ac:dyDescent="0.3">
      <c r="A17" s="73"/>
      <c r="B17" s="84"/>
      <c r="C17" s="85"/>
      <c r="D17" s="86"/>
      <c r="E17" s="87"/>
      <c r="F17" s="85"/>
      <c r="G17" s="85"/>
      <c r="H17" s="85"/>
      <c r="I17" s="85"/>
      <c r="J17" s="84"/>
      <c r="K17" s="84"/>
      <c r="L17" s="84"/>
      <c r="M17" s="85"/>
      <c r="N17" s="85"/>
      <c r="O17" s="84"/>
      <c r="P17" s="84"/>
      <c r="Q17" s="84"/>
      <c r="R17" s="84"/>
      <c r="S17" s="83"/>
    </row>
    <row r="18" spans="1:19" ht="14.25" customHeight="1" x14ac:dyDescent="0.3">
      <c r="A18" s="73"/>
      <c r="B18" s="84"/>
      <c r="C18" s="85"/>
      <c r="D18" s="86"/>
      <c r="E18" s="87"/>
      <c r="F18" s="85"/>
      <c r="G18" s="85"/>
      <c r="H18" s="85"/>
      <c r="I18" s="85"/>
      <c r="J18" s="84"/>
      <c r="K18" s="84"/>
      <c r="L18" s="84"/>
      <c r="M18" s="85"/>
      <c r="N18" s="85"/>
      <c r="O18" s="84"/>
      <c r="P18" s="84"/>
      <c r="Q18" s="84"/>
      <c r="R18" s="84"/>
      <c r="S18" s="83"/>
    </row>
    <row r="19" spans="1:19" ht="14.25" customHeight="1" x14ac:dyDescent="0.3">
      <c r="A19" s="73"/>
      <c r="B19" s="84"/>
      <c r="C19" s="85"/>
      <c r="D19" s="86"/>
      <c r="E19" s="87"/>
      <c r="F19" s="85"/>
      <c r="G19" s="85"/>
      <c r="H19" s="85"/>
      <c r="I19" s="85"/>
      <c r="J19" s="84"/>
      <c r="K19" s="84"/>
      <c r="L19" s="84"/>
      <c r="M19" s="85"/>
      <c r="N19" s="85"/>
      <c r="O19" s="84"/>
      <c r="P19" s="84"/>
      <c r="Q19" s="84"/>
      <c r="R19" s="84"/>
      <c r="S19" s="83"/>
    </row>
    <row r="20" spans="1:19" ht="14.25" customHeight="1" x14ac:dyDescent="0.3">
      <c r="A20" s="73"/>
      <c r="B20" s="84"/>
      <c r="C20" s="85"/>
      <c r="D20" s="86"/>
      <c r="E20" s="87"/>
      <c r="F20" s="85"/>
      <c r="G20" s="85"/>
      <c r="H20" s="85"/>
      <c r="I20" s="85"/>
      <c r="J20" s="84"/>
      <c r="K20" s="84"/>
      <c r="L20" s="84"/>
      <c r="M20" s="85"/>
      <c r="N20" s="85"/>
      <c r="O20" s="84"/>
      <c r="P20" s="84"/>
      <c r="Q20" s="84"/>
      <c r="R20" s="84"/>
      <c r="S20" s="83"/>
    </row>
    <row r="21" spans="1:19" ht="14.25" customHeight="1" x14ac:dyDescent="0.3">
      <c r="A21" s="73"/>
      <c r="B21" s="84"/>
      <c r="C21" s="85"/>
      <c r="D21" s="86"/>
      <c r="E21" s="87"/>
      <c r="F21" s="85"/>
      <c r="G21" s="85"/>
      <c r="H21" s="85"/>
      <c r="I21" s="85"/>
      <c r="J21" s="84"/>
      <c r="K21" s="84"/>
      <c r="L21" s="84"/>
      <c r="M21" s="85"/>
      <c r="N21" s="85"/>
      <c r="O21" s="84"/>
      <c r="P21" s="84"/>
      <c r="Q21" s="84"/>
      <c r="R21" s="84"/>
      <c r="S21" s="83"/>
    </row>
    <row r="22" spans="1:19" ht="14.25" customHeight="1" x14ac:dyDescent="0.3">
      <c r="A22" s="73"/>
      <c r="B22" s="84"/>
      <c r="C22" s="85"/>
      <c r="D22" s="86"/>
      <c r="E22" s="87"/>
      <c r="F22" s="85"/>
      <c r="G22" s="85"/>
      <c r="H22" s="85"/>
      <c r="I22" s="85"/>
      <c r="J22" s="84"/>
      <c r="K22" s="84"/>
      <c r="L22" s="84"/>
      <c r="M22" s="85"/>
      <c r="N22" s="85"/>
      <c r="O22" s="84"/>
      <c r="P22" s="84"/>
      <c r="Q22" s="84"/>
      <c r="R22" s="84"/>
      <c r="S22" s="83"/>
    </row>
    <row r="23" spans="1:19" ht="14.25" customHeight="1" x14ac:dyDescent="0.3">
      <c r="A23" s="73"/>
      <c r="B23" s="84"/>
      <c r="C23" s="85"/>
      <c r="D23" s="86"/>
      <c r="E23" s="87"/>
      <c r="F23" s="85"/>
      <c r="G23" s="85"/>
      <c r="H23" s="85"/>
      <c r="I23" s="85"/>
      <c r="J23" s="84"/>
      <c r="K23" s="84"/>
      <c r="L23" s="84"/>
      <c r="M23" s="85"/>
      <c r="N23" s="85"/>
      <c r="O23" s="84"/>
      <c r="P23" s="84"/>
      <c r="Q23" s="84"/>
      <c r="R23" s="84"/>
      <c r="S23" s="83"/>
    </row>
    <row r="24" spans="1:19" ht="14.25" customHeight="1" x14ac:dyDescent="0.3">
      <c r="A24" s="73"/>
      <c r="B24" s="84"/>
      <c r="C24" s="85"/>
      <c r="D24" s="86"/>
      <c r="E24" s="87"/>
      <c r="F24" s="85"/>
      <c r="G24" s="85"/>
      <c r="H24" s="85"/>
      <c r="I24" s="85"/>
      <c r="J24" s="84"/>
      <c r="K24" s="84"/>
      <c r="L24" s="84"/>
      <c r="M24" s="85"/>
      <c r="N24" s="85"/>
      <c r="O24" s="84"/>
      <c r="P24" s="84"/>
      <c r="Q24" s="84"/>
      <c r="R24" s="84"/>
      <c r="S24" s="83"/>
    </row>
    <row r="25" spans="1:19" ht="14.25" customHeight="1" x14ac:dyDescent="0.3">
      <c r="A25" s="73"/>
      <c r="B25" s="84"/>
      <c r="C25" s="85"/>
      <c r="D25" s="86"/>
      <c r="E25" s="87"/>
      <c r="F25" s="85"/>
      <c r="G25" s="85"/>
      <c r="H25" s="85"/>
      <c r="I25" s="85"/>
      <c r="J25" s="84"/>
      <c r="K25" s="84"/>
      <c r="L25" s="84"/>
      <c r="M25" s="85"/>
      <c r="N25" s="85"/>
      <c r="O25" s="84"/>
      <c r="P25" s="84"/>
      <c r="Q25" s="84"/>
      <c r="R25" s="84"/>
      <c r="S25" s="83"/>
    </row>
    <row r="26" spans="1:19" ht="14.25" customHeight="1" x14ac:dyDescent="0.3">
      <c r="A26" s="73"/>
      <c r="B26" s="84"/>
      <c r="C26" s="85"/>
      <c r="D26" s="86"/>
      <c r="E26" s="87"/>
      <c r="F26" s="85"/>
      <c r="G26" s="85"/>
      <c r="H26" s="85"/>
      <c r="I26" s="85"/>
      <c r="J26" s="84"/>
      <c r="K26" s="84"/>
      <c r="L26" s="84"/>
      <c r="M26" s="85"/>
      <c r="N26" s="85"/>
      <c r="O26" s="84"/>
      <c r="P26" s="84"/>
      <c r="Q26" s="84"/>
      <c r="R26" s="84"/>
      <c r="S26" s="83"/>
    </row>
    <row r="27" spans="1:19" ht="14.25" customHeight="1" x14ac:dyDescent="0.3">
      <c r="A27" s="73"/>
      <c r="B27" s="84"/>
      <c r="C27" s="85"/>
      <c r="D27" s="86"/>
      <c r="E27" s="87"/>
      <c r="F27" s="85"/>
      <c r="G27" s="85"/>
      <c r="H27" s="85"/>
      <c r="I27" s="85"/>
      <c r="J27" s="84"/>
      <c r="K27" s="84"/>
      <c r="L27" s="84"/>
      <c r="M27" s="85"/>
      <c r="N27" s="85"/>
      <c r="O27" s="84"/>
      <c r="P27" s="84"/>
      <c r="Q27" s="84"/>
      <c r="R27" s="84"/>
      <c r="S27" s="83"/>
    </row>
    <row r="28" spans="1:19" ht="14.25" customHeight="1" x14ac:dyDescent="0.3">
      <c r="A28" s="73"/>
      <c r="B28" s="84"/>
      <c r="C28" s="85"/>
      <c r="D28" s="86"/>
      <c r="E28" s="87"/>
      <c r="F28" s="85"/>
      <c r="G28" s="85"/>
      <c r="H28" s="85"/>
      <c r="I28" s="85"/>
      <c r="J28" s="84"/>
      <c r="K28" s="84"/>
      <c r="L28" s="84"/>
      <c r="M28" s="85"/>
      <c r="N28" s="85"/>
      <c r="O28" s="84"/>
      <c r="P28" s="84"/>
      <c r="Q28" s="84"/>
      <c r="R28" s="84"/>
      <c r="S28" s="83"/>
    </row>
    <row r="29" spans="1:19" ht="14.25" customHeight="1" x14ac:dyDescent="0.3">
      <c r="A29" s="73"/>
      <c r="B29" s="84"/>
      <c r="C29" s="85"/>
      <c r="D29" s="86"/>
      <c r="E29" s="87"/>
      <c r="F29" s="85"/>
      <c r="G29" s="85"/>
      <c r="H29" s="85"/>
      <c r="I29" s="85"/>
      <c r="J29" s="84"/>
      <c r="K29" s="84"/>
      <c r="L29" s="84"/>
      <c r="M29" s="85"/>
      <c r="N29" s="85"/>
      <c r="O29" s="84"/>
      <c r="P29" s="84"/>
      <c r="Q29" s="84"/>
      <c r="R29" s="84"/>
      <c r="S29" s="83"/>
    </row>
    <row r="30" spans="1:19" ht="14.25" customHeight="1" x14ac:dyDescent="0.3">
      <c r="B30" s="88"/>
      <c r="C30" s="85"/>
      <c r="D30" s="86"/>
      <c r="E30" s="87"/>
      <c r="F30" s="85"/>
      <c r="G30" s="85"/>
      <c r="H30" s="85"/>
      <c r="I30" s="85"/>
      <c r="J30" s="88"/>
      <c r="K30" s="88"/>
      <c r="L30" s="88"/>
      <c r="M30" s="85"/>
      <c r="N30" s="85"/>
      <c r="O30" s="88"/>
      <c r="P30" s="88"/>
      <c r="Q30" s="88"/>
      <c r="R30" s="88"/>
      <c r="S30" s="89"/>
    </row>
    <row r="31" spans="1:19" ht="14.25" customHeight="1" x14ac:dyDescent="0.3">
      <c r="B31" s="88"/>
      <c r="C31" s="85"/>
      <c r="D31" s="86"/>
      <c r="E31" s="87"/>
      <c r="F31" s="85"/>
      <c r="G31" s="85"/>
      <c r="H31" s="85"/>
      <c r="I31" s="85"/>
      <c r="J31" s="88"/>
      <c r="K31" s="88"/>
      <c r="L31" s="88"/>
      <c r="M31" s="85"/>
      <c r="N31" s="85"/>
      <c r="O31" s="88"/>
      <c r="P31" s="88"/>
      <c r="Q31" s="88"/>
      <c r="R31" s="88"/>
      <c r="S31" s="89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61"/>
      <c r="D159" s="61"/>
      <c r="E159" s="61"/>
      <c r="F159" s="61"/>
      <c r="G159" s="61"/>
      <c r="H159" s="61"/>
      <c r="I159" s="61"/>
      <c r="M159" s="61"/>
      <c r="N159" s="61"/>
    </row>
    <row r="160" spans="3:14" x14ac:dyDescent="0.3">
      <c r="C160" s="61"/>
      <c r="D160" s="61"/>
      <c r="E160" s="61"/>
      <c r="F160" s="61"/>
      <c r="G160" s="61"/>
      <c r="H160" s="61"/>
      <c r="I160" s="61"/>
      <c r="M160" s="61"/>
      <c r="N160" s="61"/>
    </row>
    <row r="161" spans="3:14" x14ac:dyDescent="0.3">
      <c r="C161" s="61"/>
      <c r="D161" s="61"/>
      <c r="E161" s="61"/>
      <c r="F161" s="61"/>
      <c r="G161" s="61"/>
      <c r="H161" s="61"/>
      <c r="I161" s="61"/>
      <c r="M161" s="61"/>
      <c r="N161" s="61"/>
    </row>
    <row r="162" spans="3:14" x14ac:dyDescent="0.3">
      <c r="C162" s="61"/>
      <c r="D162" s="61"/>
      <c r="E162" s="61"/>
      <c r="F162" s="61"/>
      <c r="G162" s="61"/>
      <c r="H162" s="61"/>
      <c r="I162" s="61"/>
      <c r="M162" s="61"/>
      <c r="N162" s="61"/>
    </row>
    <row r="163" spans="3:14" x14ac:dyDescent="0.3">
      <c r="C163" s="61"/>
      <c r="D163" s="61"/>
      <c r="E163" s="61"/>
      <c r="F163" s="61"/>
      <c r="G163" s="61"/>
      <c r="H163" s="61"/>
      <c r="I163" s="61"/>
      <c r="M163" s="61"/>
      <c r="N163" s="61"/>
    </row>
    <row r="164" spans="3:14" x14ac:dyDescent="0.3">
      <c r="C164" s="61"/>
      <c r="D164" s="61"/>
      <c r="E164" s="61"/>
      <c r="F164" s="61"/>
      <c r="G164" s="61"/>
      <c r="H164" s="61"/>
      <c r="I164" s="61"/>
      <c r="M164" s="61"/>
      <c r="N164" s="61"/>
    </row>
    <row r="165" spans="3:14" x14ac:dyDescent="0.3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3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3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3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3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3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3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3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3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3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3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3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3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3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3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3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3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3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3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3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3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3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3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3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3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3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3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3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3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3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3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3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3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3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3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3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3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3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3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3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3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3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3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3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3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3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3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3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3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3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3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3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3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3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3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3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3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3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3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3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3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3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3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3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3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3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3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3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3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3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3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3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3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3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3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3">
      <c r="M240" s="61"/>
      <c r="N240" s="61"/>
    </row>
  </sheetData>
  <sheetProtection password="C143" sheet="1" objects="1" scenarios="1"/>
  <mergeCells count="12">
    <mergeCell ref="B1:D1"/>
    <mergeCell ref="P11:R11"/>
    <mergeCell ref="B10:G10"/>
    <mergeCell ref="B11:G11"/>
    <mergeCell ref="P10:R10"/>
    <mergeCell ref="P1:R1"/>
    <mergeCell ref="H7:H8"/>
    <mergeCell ref="I7:I8"/>
    <mergeCell ref="J7:J8"/>
    <mergeCell ref="K7:K8"/>
    <mergeCell ref="L7:L8"/>
    <mergeCell ref="M7:M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R7:R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2020-03-19T07:55:11Z</cp:lastPrinted>
  <dcterms:created xsi:type="dcterms:W3CDTF">2014-03-05T12:43:32Z</dcterms:created>
  <dcterms:modified xsi:type="dcterms:W3CDTF">2020-03-19T09:24:44Z</dcterms:modified>
</cp:coreProperties>
</file>