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56"/>
  <workbookPr updateLinks="never" defaultThemeVersion="124226"/>
  <bookViews>
    <workbookView xWindow="0" yWindow="0" windowWidth="28800" windowHeight="12225" tabRatio="939" activeTab="0"/>
  </bookViews>
  <sheets>
    <sheet name="Nábytek" sheetId="22" r:id="rId1"/>
  </sheets>
  <definedNames>
    <definedName name="_xlnm.Print_Area" localSheetId="0">'Nábytek'!$B$1:$Q$11</definedName>
  </definedNames>
  <calcPr calcId="191029"/>
</workbook>
</file>

<file path=xl/sharedStrings.xml><?xml version="1.0" encoding="utf-8"?>
<sst xmlns="http://schemas.openxmlformats.org/spreadsheetml/2006/main" count="36" uniqueCount="34">
  <si>
    <t>Množství</t>
  </si>
  <si>
    <t>Položka</t>
  </si>
  <si>
    <t>Obchodní název + typ</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</si>
  <si>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</si>
  <si>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</si>
  <si>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</si>
  <si>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</si>
  <si>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</si>
  <si>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</si>
  <si>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</si>
  <si>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</si>
  <si>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</si>
  <si>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</si>
  <si>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</si>
  <si>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ks</t>
  </si>
  <si>
    <t xml:space="preserve">Název </t>
  </si>
  <si>
    <t>Měrná jednotka [MJ]</t>
  </si>
  <si>
    <t xml:space="preserve">Popis </t>
  </si>
  <si>
    <t>Fakturace</t>
  </si>
  <si>
    <t>Obchodní podmínky NAD RÁMEC STANDARDNÍCH 
obchodních podmínek</t>
  </si>
  <si>
    <t xml:space="preserve">Kontaktní osoba 
k převzetí zboží </t>
  </si>
  <si>
    <t xml:space="preserve">Místo dodání </t>
  </si>
  <si>
    <t>Maximální cena za jednotlivé položky 
 v Kč BEZ DPH</t>
  </si>
  <si>
    <t>Samostatná faktura</t>
  </si>
  <si>
    <t>Ilustrační obrázek</t>
  </si>
  <si>
    <t>Ing. Jana Havelková,
Tel.: 777 210 713,
37763 1034</t>
  </si>
  <si>
    <t>Designová celočalouněná židle</t>
  </si>
  <si>
    <t>Konferenční židle</t>
  </si>
  <si>
    <t xml:space="preserve">Jemné celočalouněné provedení, látka - barva světlá - smetanová B 01/009 Biege, krátké područky, podnož dřevo - buk FSF 01 (4 nohy) viz ilustrační obrázek.
Hloubka min. 50 cm, výška sedáku min. 45 cm, celková výška min. 75 cm. </t>
  </si>
  <si>
    <t>Konstrukce z chromované oceli, do ní zasazen sedák s opěrákem, bez područek, stohovatelné, sedák vyplněn pěnou a čalouněn jemnou látkou, opěradlo ze síťoviny.
Nosnost min. 140 kg.
Barva černá.
Výška min. 81 cm, výška sedu od země min. 44 cm, výška opěráku zad min. 37 cm, šířka sedáku min. 43 cm, hloubka sedáku min. 47 cm.</t>
  </si>
  <si>
    <r>
      <t xml:space="preserve">Univerzitní 8, 
301 00 Plzeň,
</t>
    </r>
    <r>
      <rPr>
        <sz val="11"/>
        <rFont val="Calibri"/>
        <family val="2"/>
        <scheme val="minor"/>
      </rPr>
      <t>Rektorát, 
místnost UR 410 - dodat po rekonstrukci</t>
    </r>
  </si>
  <si>
    <t>Nábytek pro ZČU  (II.) 005 - 2020 (N-(II.)-005-2020)</t>
  </si>
  <si>
    <t>Priloha_c._1_Kupni_smlouvy_technicka_specifikace_N-(II.)-005-2020</t>
  </si>
  <si>
    <r>
      <rPr>
        <b/>
        <sz val="11"/>
        <color rgb="FFFF0000"/>
        <rFont val="Calibri"/>
        <family val="2"/>
        <scheme val="minor"/>
      </rPr>
      <t xml:space="preserve">Z důvodu probíhající rekonstrukce budovy  Rektorátu vyžadujeme dodání v měsíci červnu 2020 s tím, že bychom na začátku června upřesnili v jakém týdnu (cca 3. až 4.týden)   </t>
    </r>
    <r>
      <rPr>
        <sz val="11"/>
        <color theme="1"/>
        <rFont val="Calibri"/>
        <family val="2"/>
        <scheme val="minor"/>
      </rPr>
      <t xml:space="preserve">
</t>
    </r>
    <r>
      <rPr>
        <b/>
        <sz val="11"/>
        <color theme="1"/>
        <rFont val="Calibri"/>
        <family val="2"/>
        <scheme val="minor"/>
      </rPr>
      <t xml:space="preserve">
Dodání ve smontovaném stavu a do místa plnění.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</si>
</sst>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b/>
      <sz val="11"/>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16">
    <border>
      <left/>
      <right/>
      <top/>
      <bottom/>
      <diagonal/>
    </border>
    <border>
      <left style="medium"/>
      <right style="medium"/>
      <top style="thin"/>
      <bottom style="thick"/>
    </border>
    <border>
      <left style="thick"/>
      <right style="medium"/>
      <top style="thick"/>
      <bottom style="thick"/>
    </border>
    <border>
      <left style="medium"/>
      <right style="medium"/>
      <top style="medium"/>
      <bottom/>
    </border>
    <border>
      <left/>
      <right style="medium"/>
      <top style="thin"/>
      <bottom style="thick"/>
    </border>
    <border>
      <left style="medium"/>
      <right style="medium"/>
      <top style="thick"/>
      <bottom style="thick"/>
    </border>
    <border>
      <left style="medium"/>
      <right style="medium"/>
      <top style="medium"/>
      <bottom style="thin"/>
    </border>
    <border>
      <left/>
      <right style="medium"/>
      <top style="medium"/>
      <bottom style="thin"/>
    </border>
    <border>
      <left style="medium"/>
      <right/>
      <top style="medium"/>
      <bottom style="thin"/>
    </border>
    <border>
      <left style="medium"/>
      <right/>
      <top style="thin"/>
      <bottom style="thick"/>
    </border>
    <border>
      <left style="thin"/>
      <right style="thin"/>
      <top style="thin"/>
      <bottom style="thin"/>
    </border>
    <border>
      <left style="thick"/>
      <right style="medium"/>
      <top style="medium"/>
      <bottom style="thin"/>
    </border>
    <border>
      <left style="thick"/>
      <right style="medium"/>
      <top style="thin"/>
      <bottom style="thick"/>
    </border>
    <border>
      <left style="medium"/>
      <right style="medium"/>
      <top/>
      <bottom style="thick"/>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85">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2"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3" xfId="0" applyFon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protection/>
    </xf>
    <xf numFmtId="0" fontId="2" fillId="3" borderId="5" xfId="0" applyNumberFormat="1" applyFont="1" applyFill="1" applyBorder="1" applyAlignment="1" applyProtection="1">
      <alignment horizontal="center" vertical="center" wrapText="1"/>
      <protection/>
    </xf>
    <xf numFmtId="0" fontId="3" fillId="3" borderId="5" xfId="0" applyNumberFormat="1" applyFont="1" applyFill="1" applyBorder="1" applyAlignment="1" applyProtection="1">
      <alignment horizontal="center" vertical="center" wrapText="1"/>
      <protection/>
    </xf>
    <xf numFmtId="164" fontId="6" fillId="3" borderId="1" xfId="0" applyNumberFormat="1" applyFont="1" applyFill="1" applyBorder="1" applyAlignment="1" applyProtection="1">
      <alignment horizontal="right" vertical="center" wrapText="1" indent="1"/>
      <protection locked="0"/>
    </xf>
    <xf numFmtId="0" fontId="2" fillId="3" borderId="3" xfId="0" applyNumberFormat="1" applyFont="1" applyFill="1" applyBorder="1" applyAlignment="1" applyProtection="1">
      <alignment horizontal="center" vertical="center" wrapText="1"/>
      <protection/>
    </xf>
    <xf numFmtId="0" fontId="3" fillId="4" borderId="5" xfId="0" applyNumberFormat="1" applyFont="1" applyFill="1" applyBorder="1" applyAlignment="1" applyProtection="1">
      <alignment horizontal="center" vertical="center" wrapText="1"/>
      <protection/>
    </xf>
    <xf numFmtId="0" fontId="3" fillId="4" borderId="2" xfId="0" applyNumberFormat="1" applyFont="1" applyFill="1" applyBorder="1" applyAlignment="1" applyProtection="1">
      <alignment horizontal="center" vertical="center" wrapText="1"/>
      <protection/>
    </xf>
    <xf numFmtId="164" fontId="5" fillId="0" borderId="2" xfId="0" applyNumberFormat="1" applyFont="1" applyFill="1" applyBorder="1" applyAlignment="1" applyProtection="1">
      <alignment horizontal="center" vertical="center"/>
      <protection/>
    </xf>
    <xf numFmtId="0" fontId="6" fillId="3" borderId="6" xfId="0" applyNumberFormat="1" applyFont="1" applyFill="1" applyBorder="1" applyAlignment="1" applyProtection="1">
      <alignment horizontal="left" vertical="center" wrapText="1" indent="1"/>
      <protection locked="0"/>
    </xf>
    <xf numFmtId="164" fontId="0" fillId="0" borderId="6" xfId="0" applyNumberFormat="1" applyFill="1" applyBorder="1" applyAlignment="1" applyProtection="1">
      <alignment horizontal="right" vertical="center" indent="1"/>
      <protection/>
    </xf>
    <xf numFmtId="164" fontId="6" fillId="3" borderId="6"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0" fontId="0" fillId="0" borderId="7" xfId="0" applyNumberFormat="1" applyFill="1" applyBorder="1" applyAlignment="1" applyProtection="1">
      <alignment horizontal="center" vertical="center"/>
      <protection/>
    </xf>
    <xf numFmtId="0" fontId="6" fillId="3" borderId="1" xfId="0" applyNumberFormat="1" applyFont="1" applyFill="1" applyBorder="1" applyAlignment="1" applyProtection="1">
      <alignment horizontal="left" vertical="center" wrapText="1" indent="1"/>
      <protection locked="0"/>
    </xf>
    <xf numFmtId="165" fontId="0" fillId="0" borderId="4" xfId="0" applyNumberFormat="1" applyBorder="1" applyAlignment="1" applyProtection="1">
      <alignment horizontal="right" vertical="center" indent="1"/>
      <protection/>
    </xf>
    <xf numFmtId="164" fontId="4" fillId="5" borderId="8" xfId="0" applyNumberFormat="1" applyFont="1" applyFill="1" applyBorder="1" applyAlignment="1" applyProtection="1">
      <alignment horizontal="right" vertical="center" indent="1"/>
      <protection/>
    </xf>
    <xf numFmtId="164" fontId="4" fillId="5" borderId="9" xfId="0" applyNumberFormat="1" applyFont="1" applyFill="1" applyBorder="1" applyAlignment="1" applyProtection="1">
      <alignment horizontal="right" vertical="center" indent="1"/>
      <protection/>
    </xf>
    <xf numFmtId="0" fontId="2" fillId="4" borderId="5"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left" vertical="center"/>
      <protection/>
    </xf>
    <xf numFmtId="0" fontId="2" fillId="4" borderId="5" xfId="0" applyNumberFormat="1" applyFont="1" applyFill="1" applyBorder="1" applyAlignment="1" applyProtection="1">
      <alignment horizontal="center" vertical="center" wrapText="1"/>
      <protection/>
    </xf>
    <xf numFmtId="164" fontId="5" fillId="0" borderId="5"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xf numFmtId="0" fontId="2" fillId="0" borderId="0" xfId="0" applyNumberFormat="1" applyFont="1" applyAlignment="1" applyProtection="1">
      <alignment vertical="center"/>
      <protection/>
    </xf>
    <xf numFmtId="0" fontId="0" fillId="0" borderId="10"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9"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10" xfId="0" applyFill="1" applyBorder="1" applyProtection="1">
      <protection/>
    </xf>
    <xf numFmtId="0" fontId="0" fillId="0" borderId="0" xfId="0" applyProtection="1">
      <protection/>
    </xf>
    <xf numFmtId="3" fontId="0" fillId="2" borderId="11" xfId="0" applyNumberFormat="1" applyFill="1" applyBorder="1" applyAlignment="1" applyProtection="1">
      <alignment horizontal="center" vertical="center" wrapText="1"/>
      <protection/>
    </xf>
    <xf numFmtId="0" fontId="0" fillId="5" borderId="6" xfId="0" applyNumberFormat="1" applyFont="1" applyFill="1" applyBorder="1" applyAlignment="1" applyProtection="1">
      <alignment horizontal="center" vertical="center" wrapText="1"/>
      <protection/>
    </xf>
    <xf numFmtId="3" fontId="0" fillId="5" borderId="6" xfId="0" applyNumberFormat="1" applyFill="1" applyBorder="1" applyAlignment="1" applyProtection="1">
      <alignment horizontal="center" vertical="center" wrapText="1"/>
      <protection/>
    </xf>
    <xf numFmtId="0" fontId="0" fillId="5" borderId="6" xfId="0" applyNumberFormat="1" applyFill="1" applyBorder="1" applyAlignment="1" applyProtection="1">
      <alignment horizontal="center" vertical="center" wrapText="1"/>
      <protection/>
    </xf>
    <xf numFmtId="0" fontId="0" fillId="5" borderId="8" xfId="0" applyNumberFormat="1" applyFont="1" applyFill="1" applyBorder="1" applyAlignment="1" applyProtection="1">
      <alignment vertical="center" wrapText="1"/>
      <protection/>
    </xf>
    <xf numFmtId="2" fontId="0" fillId="5" borderId="3" xfId="0" applyNumberFormat="1" applyFill="1" applyBorder="1" applyAlignment="1" applyProtection="1">
      <alignment horizontal="center" vertical="center" wrapText="1"/>
      <protection/>
    </xf>
    <xf numFmtId="0" fontId="0" fillId="5" borderId="3" xfId="0" applyNumberFormat="1" applyFill="1" applyBorder="1" applyAlignment="1" applyProtection="1">
      <alignment horizontal="center" vertical="center" wrapText="1"/>
      <protection/>
    </xf>
    <xf numFmtId="0" fontId="0" fillId="5" borderId="3" xfId="0" applyFill="1" applyBorder="1" applyAlignment="1" applyProtection="1">
      <alignment horizontal="center" vertical="center" wrapText="1"/>
      <protection/>
    </xf>
    <xf numFmtId="3" fontId="0" fillId="2" borderId="12" xfId="0" applyNumberFormat="1" applyFill="1" applyBorder="1" applyAlignment="1" applyProtection="1">
      <alignment horizontal="center" vertical="center" wrapText="1"/>
      <protection/>
    </xf>
    <xf numFmtId="0" fontId="0" fillId="5" borderId="1" xfId="0" applyNumberFormat="1" applyFont="1" applyFill="1" applyBorder="1" applyAlignment="1" applyProtection="1">
      <alignment horizontal="center" vertical="center" wrapText="1"/>
      <protection/>
    </xf>
    <xf numFmtId="3" fontId="0" fillId="5" borderId="1" xfId="0" applyNumberFormat="1" applyFill="1" applyBorder="1" applyAlignment="1" applyProtection="1">
      <alignment horizontal="center" vertical="center" wrapText="1"/>
      <protection/>
    </xf>
    <xf numFmtId="0" fontId="0" fillId="5" borderId="1" xfId="0" applyNumberFormat="1" applyFill="1" applyBorder="1" applyAlignment="1" applyProtection="1">
      <alignment horizontal="center" vertical="center" wrapText="1"/>
      <protection/>
    </xf>
    <xf numFmtId="0" fontId="0" fillId="5" borderId="9" xfId="0" applyNumberFormat="1" applyFont="1" applyFill="1" applyBorder="1" applyAlignment="1" applyProtection="1">
      <alignment vertical="center" wrapText="1"/>
      <protection/>
    </xf>
    <xf numFmtId="2" fontId="0" fillId="5" borderId="13" xfId="0" applyNumberFormat="1" applyFill="1" applyBorder="1" applyAlignment="1" applyProtection="1">
      <alignment horizontal="center" vertical="center" wrapText="1"/>
      <protection/>
    </xf>
    <xf numFmtId="0" fontId="0" fillId="5" borderId="13" xfId="0" applyNumberFormat="1" applyFill="1" applyBorder="1" applyAlignment="1" applyProtection="1">
      <alignment horizontal="center" vertical="center" wrapText="1"/>
      <protection/>
    </xf>
    <xf numFmtId="0" fontId="0" fillId="5" borderId="13" xfId="0" applyFill="1" applyBorder="1" applyAlignment="1" applyProtection="1">
      <alignment horizontal="center"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4" borderId="5" xfId="0" applyNumberFormat="1" applyFill="1" applyBorder="1" applyAlignment="1" applyProtection="1">
      <alignment vertical="center" wrapText="1"/>
      <protection/>
    </xf>
    <xf numFmtId="0" fontId="0" fillId="4" borderId="15"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5" xfId="0" applyBorder="1" applyAlignment="1" applyProtection="1">
      <alignment/>
      <protection/>
    </xf>
    <xf numFmtId="0" fontId="0" fillId="0" borderId="15" xfId="0" applyBorder="1" applyAlignment="1" applyProtection="1">
      <alignment/>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9">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6</xdr:row>
      <xdr:rowOff>219075</xdr:rowOff>
    </xdr:from>
    <xdr:to>
      <xdr:col>6</xdr:col>
      <xdr:colOff>1228725</xdr:colOff>
      <xdr:row>6</xdr:row>
      <xdr:rowOff>1590675</xdr:rowOff>
    </xdr:to>
    <xdr:pic>
      <xdr:nvPicPr>
        <xdr:cNvPr id="3" name="Obrázek 2"/>
        <xdr:cNvPicPr preferRelativeResize="1">
          <a:picLocks noChangeAspect="1"/>
        </xdr:cNvPicPr>
      </xdr:nvPicPr>
      <xdr:blipFill>
        <a:blip r:embed="rId1"/>
        <a:stretch>
          <a:fillRect/>
        </a:stretch>
      </xdr:blipFill>
      <xdr:spPr>
        <a:xfrm>
          <a:off x="10448925" y="2771775"/>
          <a:ext cx="1066800" cy="1371600"/>
        </a:xfrm>
        <a:prstGeom prst="rect">
          <a:avLst/>
        </a:prstGeom>
        <a:ln>
          <a:noFill/>
        </a:ln>
      </xdr:spPr>
    </xdr:pic>
    <xdr:clientData/>
  </xdr:twoCellAnchor>
  <xdr:twoCellAnchor editAs="oneCell">
    <xdr:from>
      <xdr:col>6</xdr:col>
      <xdr:colOff>409575</xdr:colOff>
      <xdr:row>7</xdr:row>
      <xdr:rowOff>133350</xdr:rowOff>
    </xdr:from>
    <xdr:to>
      <xdr:col>6</xdr:col>
      <xdr:colOff>1866900</xdr:colOff>
      <xdr:row>7</xdr:row>
      <xdr:rowOff>1905000</xdr:rowOff>
    </xdr:to>
    <xdr:pic>
      <xdr:nvPicPr>
        <xdr:cNvPr id="5" name="Obrázek 4"/>
        <xdr:cNvPicPr preferRelativeResize="1">
          <a:picLocks noChangeAspect="1"/>
        </xdr:cNvPicPr>
      </xdr:nvPicPr>
      <xdr:blipFill>
        <a:blip r:embed="rId2"/>
        <a:stretch>
          <a:fillRect/>
        </a:stretch>
      </xdr:blipFill>
      <xdr:spPr>
        <a:xfrm>
          <a:off x="10696575" y="4457700"/>
          <a:ext cx="1457325" cy="1771650"/>
        </a:xfrm>
        <a:prstGeom prst="rect">
          <a:avLst/>
        </a:prstGeom>
        <a:ln>
          <a:noFill/>
        </a:ln>
      </xdr:spPr>
    </xdr:pic>
    <xdr:clientData/>
  </xdr:twoCellAnchor>
  <xdr:twoCellAnchor editAs="oneCell">
    <xdr:from>
      <xdr:col>6</xdr:col>
      <xdr:colOff>1552575</xdr:colOff>
      <xdr:row>6</xdr:row>
      <xdr:rowOff>304800</xdr:rowOff>
    </xdr:from>
    <xdr:to>
      <xdr:col>6</xdr:col>
      <xdr:colOff>2514600</xdr:colOff>
      <xdr:row>6</xdr:row>
      <xdr:rowOff>1543050</xdr:rowOff>
    </xdr:to>
    <xdr:pic>
      <xdr:nvPicPr>
        <xdr:cNvPr id="7" name="Obrázek 6"/>
        <xdr:cNvPicPr preferRelativeResize="1">
          <a:picLocks noChangeAspect="1"/>
        </xdr:cNvPicPr>
      </xdr:nvPicPr>
      <xdr:blipFill>
        <a:blip r:embed="rId3"/>
        <a:stretch>
          <a:fillRect/>
        </a:stretch>
      </xdr:blipFill>
      <xdr:spPr>
        <a:xfrm>
          <a:off x="11839575" y="2857500"/>
          <a:ext cx="962025"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6"/>
  <sheetViews>
    <sheetView tabSelected="1" zoomScale="70" zoomScaleNormal="70" workbookViewId="0" topLeftCell="D1">
      <selection activeCell="O8" sqref="O8"/>
    </sheetView>
  </sheetViews>
  <sheetFormatPr defaultColWidth="9.140625" defaultRowHeight="15"/>
  <cols>
    <col min="1" max="1" width="1.421875" style="47" customWidth="1"/>
    <col min="2" max="2" width="5.7109375" style="47" customWidth="1"/>
    <col min="3" max="3" width="37.8515625" style="7" customWidth="1"/>
    <col min="4" max="4" width="9.7109375" style="83" customWidth="1"/>
    <col min="5" max="5" width="11.00390625" style="11" customWidth="1"/>
    <col min="6" max="6" width="88.57421875" style="7" customWidth="1"/>
    <col min="7" max="7" width="44.00390625" style="7" customWidth="1"/>
    <col min="8" max="8" width="29.140625" style="84" customWidth="1"/>
    <col min="9" max="9" width="25.421875" style="84" customWidth="1"/>
    <col min="10" max="10" width="40.57421875" style="12" customWidth="1"/>
    <col min="11" max="11" width="24.00390625" style="47" customWidth="1"/>
    <col min="12" max="12" width="40.57421875" style="84" customWidth="1"/>
    <col min="13" max="13" width="23.8515625" style="84" hidden="1" customWidth="1"/>
    <col min="14" max="14" width="20.8515625" style="47" customWidth="1"/>
    <col min="15" max="15" width="24.28125" style="47" customWidth="1"/>
    <col min="16" max="16" width="21.00390625" style="47" customWidth="1"/>
    <col min="17" max="17" width="19.421875" style="47" customWidth="1"/>
    <col min="18" max="16384" width="9.140625" style="47" customWidth="1"/>
  </cols>
  <sheetData>
    <row r="1" spans="2:17" s="12" customFormat="1" ht="24.6" customHeight="1">
      <c r="B1" s="35" t="s">
        <v>31</v>
      </c>
      <c r="C1" s="35"/>
      <c r="D1" s="35"/>
      <c r="E1" s="35"/>
      <c r="F1" s="7"/>
      <c r="G1" s="7"/>
      <c r="H1" s="7"/>
      <c r="I1" s="7"/>
      <c r="L1" s="7"/>
      <c r="M1" s="7"/>
      <c r="O1" s="39" t="s">
        <v>32</v>
      </c>
      <c r="P1" s="39"/>
      <c r="Q1" s="39"/>
    </row>
    <row r="2" spans="1:17" s="12" customFormat="1" ht="18.75" customHeight="1">
      <c r="A2" s="8"/>
      <c r="B2" s="8"/>
      <c r="C2" s="7"/>
      <c r="D2" s="5"/>
      <c r="E2" s="6"/>
      <c r="F2" s="7"/>
      <c r="G2" s="7"/>
      <c r="H2" s="7"/>
      <c r="I2" s="8"/>
      <c r="J2" s="8"/>
      <c r="K2" s="8"/>
      <c r="L2" s="7"/>
      <c r="M2" s="7"/>
      <c r="N2" s="8"/>
      <c r="O2" s="40"/>
      <c r="Q2" s="40"/>
    </row>
    <row r="3" spans="2:17" s="12" customFormat="1" ht="19.9" customHeight="1">
      <c r="B3" s="41"/>
      <c r="C3" s="42" t="s">
        <v>4</v>
      </c>
      <c r="D3" s="43"/>
      <c r="E3" s="43"/>
      <c r="F3" s="43"/>
      <c r="G3" s="43"/>
      <c r="H3" s="44"/>
      <c r="I3" s="44"/>
      <c r="J3" s="44"/>
      <c r="K3" s="40"/>
      <c r="L3" s="45"/>
      <c r="M3" s="45"/>
      <c r="N3" s="40"/>
      <c r="O3" s="40"/>
      <c r="Q3" s="40"/>
    </row>
    <row r="4" spans="2:17" s="12" customFormat="1" ht="19.9" customHeight="1" thickBot="1">
      <c r="B4" s="46"/>
      <c r="C4" s="42" t="s">
        <v>11</v>
      </c>
      <c r="D4" s="43"/>
      <c r="E4" s="43"/>
      <c r="F4" s="43"/>
      <c r="G4" s="43"/>
      <c r="H4" s="43"/>
      <c r="I4" s="40"/>
      <c r="J4" s="40"/>
      <c r="K4" s="40"/>
      <c r="L4" s="7"/>
      <c r="M4" s="7"/>
      <c r="N4" s="40"/>
      <c r="O4" s="40"/>
      <c r="Q4" s="40"/>
    </row>
    <row r="5" spans="2:15" s="12" customFormat="1" ht="37.5" customHeight="1" thickBot="1">
      <c r="B5" s="9"/>
      <c r="C5" s="10"/>
      <c r="D5" s="11"/>
      <c r="E5" s="11"/>
      <c r="F5" s="7"/>
      <c r="G5" s="7"/>
      <c r="H5" s="16" t="s">
        <v>10</v>
      </c>
      <c r="I5" s="7"/>
      <c r="L5" s="7"/>
      <c r="M5" s="13"/>
      <c r="O5" s="21" t="s">
        <v>10</v>
      </c>
    </row>
    <row r="6" spans="2:17" s="12" customFormat="1" ht="81.75" customHeight="1" thickBot="1" thickTop="1">
      <c r="B6" s="14" t="s">
        <v>1</v>
      </c>
      <c r="C6" s="22" t="s">
        <v>15</v>
      </c>
      <c r="D6" s="22" t="s">
        <v>0</v>
      </c>
      <c r="E6" s="22" t="s">
        <v>16</v>
      </c>
      <c r="F6" s="22" t="s">
        <v>17</v>
      </c>
      <c r="G6" s="22" t="s">
        <v>24</v>
      </c>
      <c r="H6" s="19" t="s">
        <v>2</v>
      </c>
      <c r="I6" s="22" t="s">
        <v>18</v>
      </c>
      <c r="J6" s="22" t="s">
        <v>19</v>
      </c>
      <c r="K6" s="34" t="s">
        <v>20</v>
      </c>
      <c r="L6" s="22" t="s">
        <v>21</v>
      </c>
      <c r="M6" s="22" t="s">
        <v>22</v>
      </c>
      <c r="N6" s="22" t="s">
        <v>5</v>
      </c>
      <c r="O6" s="18" t="s">
        <v>6</v>
      </c>
      <c r="P6" s="22" t="s">
        <v>7</v>
      </c>
      <c r="Q6" s="22" t="s">
        <v>8</v>
      </c>
    </row>
    <row r="7" spans="2:17" ht="139.5" customHeight="1" thickTop="1">
      <c r="B7" s="48">
        <v>1</v>
      </c>
      <c r="C7" s="49" t="s">
        <v>26</v>
      </c>
      <c r="D7" s="50">
        <v>5</v>
      </c>
      <c r="E7" s="51" t="s">
        <v>14</v>
      </c>
      <c r="F7" s="52" t="s">
        <v>28</v>
      </c>
      <c r="G7" s="52"/>
      <c r="H7" s="25"/>
      <c r="I7" s="53" t="s">
        <v>23</v>
      </c>
      <c r="J7" s="54" t="s">
        <v>33</v>
      </c>
      <c r="K7" s="55" t="s">
        <v>25</v>
      </c>
      <c r="L7" s="55" t="s">
        <v>30</v>
      </c>
      <c r="M7" s="26">
        <f>D7*N7</f>
        <v>43955</v>
      </c>
      <c r="N7" s="32">
        <v>8791</v>
      </c>
      <c r="O7" s="27"/>
      <c r="P7" s="28">
        <f>D7*O7</f>
        <v>0</v>
      </c>
      <c r="Q7" s="29" t="str">
        <f aca="true" t="shared" si="0" ref="Q7:Q8">IF(ISNUMBER(O7),IF(O7&gt;N7,"NEVYHOVUJE","VYHOVUJE")," ")</f>
        <v xml:space="preserve"> </v>
      </c>
    </row>
    <row r="8" spans="2:17" ht="169.5" customHeight="1" thickBot="1">
      <c r="B8" s="56">
        <v>2</v>
      </c>
      <c r="C8" s="57" t="s">
        <v>27</v>
      </c>
      <c r="D8" s="58">
        <v>3</v>
      </c>
      <c r="E8" s="59" t="s">
        <v>14</v>
      </c>
      <c r="F8" s="60" t="s">
        <v>29</v>
      </c>
      <c r="G8" s="60"/>
      <c r="H8" s="30"/>
      <c r="I8" s="61"/>
      <c r="J8" s="62"/>
      <c r="K8" s="63"/>
      <c r="L8" s="63"/>
      <c r="M8" s="4">
        <f>D8*N8</f>
        <v>3600</v>
      </c>
      <c r="N8" s="33">
        <v>1200</v>
      </c>
      <c r="O8" s="20"/>
      <c r="P8" s="31">
        <f>D8*O8</f>
        <v>0</v>
      </c>
      <c r="Q8" s="17" t="str">
        <f t="shared" si="0"/>
        <v xml:space="preserve"> </v>
      </c>
    </row>
    <row r="9" spans="1:17" ht="13.5" customHeight="1" thickBot="1" thickTop="1">
      <c r="A9" s="64"/>
      <c r="B9" s="64"/>
      <c r="C9" s="65"/>
      <c r="D9" s="64"/>
      <c r="E9" s="65"/>
      <c r="F9" s="65"/>
      <c r="G9" s="65"/>
      <c r="H9" s="66"/>
      <c r="I9" s="64"/>
      <c r="J9" s="65"/>
      <c r="K9" s="64"/>
      <c r="L9" s="64"/>
      <c r="M9" s="64"/>
      <c r="N9" s="64"/>
      <c r="O9" s="64"/>
      <c r="P9" s="67"/>
      <c r="Q9" s="64"/>
    </row>
    <row r="10" spans="1:17" ht="60.75" customHeight="1" thickBot="1" thickTop="1">
      <c r="A10" s="68"/>
      <c r="B10" s="38" t="s">
        <v>12</v>
      </c>
      <c r="C10" s="38"/>
      <c r="D10" s="38"/>
      <c r="E10" s="38"/>
      <c r="F10" s="38"/>
      <c r="G10" s="38"/>
      <c r="H10" s="38"/>
      <c r="I10" s="38"/>
      <c r="J10" s="69"/>
      <c r="K10" s="70"/>
      <c r="L10" s="70"/>
      <c r="M10" s="1"/>
      <c r="N10" s="23" t="s">
        <v>3</v>
      </c>
      <c r="O10" s="36" t="s">
        <v>9</v>
      </c>
      <c r="P10" s="71"/>
      <c r="Q10" s="72"/>
    </row>
    <row r="11" spans="1:17" ht="33" customHeight="1" thickBot="1" thickTop="1">
      <c r="A11" s="68"/>
      <c r="B11" s="73" t="s">
        <v>13</v>
      </c>
      <c r="C11" s="73"/>
      <c r="D11" s="73"/>
      <c r="E11" s="73"/>
      <c r="F11" s="73"/>
      <c r="G11" s="73"/>
      <c r="H11" s="73"/>
      <c r="I11" s="74"/>
      <c r="J11" s="15"/>
      <c r="K11" s="2"/>
      <c r="L11" s="2"/>
      <c r="M11" s="3"/>
      <c r="N11" s="24">
        <f>SUM(M7:M8)</f>
        <v>47555</v>
      </c>
      <c r="O11" s="37">
        <f>SUM(P7:P8)</f>
        <v>0</v>
      </c>
      <c r="P11" s="75"/>
      <c r="Q11" s="76"/>
    </row>
    <row r="12" spans="1:17" ht="14.25" customHeight="1" thickTop="1">
      <c r="A12" s="68"/>
      <c r="B12" s="77"/>
      <c r="C12" s="78"/>
      <c r="D12" s="79"/>
      <c r="E12" s="80"/>
      <c r="F12" s="78"/>
      <c r="G12" s="78"/>
      <c r="H12" s="81"/>
      <c r="I12" s="81"/>
      <c r="J12" s="82"/>
      <c r="K12" s="77"/>
      <c r="L12" s="81"/>
      <c r="M12" s="81"/>
      <c r="N12" s="77"/>
      <c r="O12" s="77"/>
      <c r="P12" s="77"/>
      <c r="Q12" s="77"/>
    </row>
    <row r="13" spans="3:13" ht="15">
      <c r="C13" s="12"/>
      <c r="D13" s="47"/>
      <c r="E13" s="12"/>
      <c r="F13" s="12"/>
      <c r="G13" s="12"/>
      <c r="H13" s="47"/>
      <c r="I13" s="47"/>
      <c r="L13" s="47"/>
      <c r="M13" s="47"/>
    </row>
    <row r="14" spans="3:13" ht="15">
      <c r="C14" s="12"/>
      <c r="D14" s="47"/>
      <c r="E14" s="12"/>
      <c r="F14" s="12"/>
      <c r="G14" s="12"/>
      <c r="H14" s="47"/>
      <c r="I14" s="47"/>
      <c r="L14" s="47"/>
      <c r="M14" s="47"/>
    </row>
    <row r="15" spans="3:13" ht="15">
      <c r="C15" s="12"/>
      <c r="D15" s="47"/>
      <c r="E15" s="12"/>
      <c r="F15" s="12"/>
      <c r="G15" s="12"/>
      <c r="H15" s="47"/>
      <c r="I15" s="47"/>
      <c r="L15" s="47"/>
      <c r="M15" s="47"/>
    </row>
    <row r="16" spans="3:13" ht="15">
      <c r="C16" s="12"/>
      <c r="D16" s="47"/>
      <c r="E16" s="12"/>
      <c r="F16" s="12"/>
      <c r="G16" s="12"/>
      <c r="H16" s="47"/>
      <c r="I16" s="47"/>
      <c r="L16" s="47"/>
      <c r="M16" s="47"/>
    </row>
    <row r="17" spans="3:13" ht="15">
      <c r="C17" s="12"/>
      <c r="D17" s="47"/>
      <c r="E17" s="12"/>
      <c r="F17" s="12"/>
      <c r="G17" s="12"/>
      <c r="H17" s="47"/>
      <c r="I17" s="47"/>
      <c r="L17" s="47"/>
      <c r="M17" s="47"/>
    </row>
    <row r="18" spans="3:13" ht="15">
      <c r="C18" s="12"/>
      <c r="D18" s="47"/>
      <c r="E18" s="12"/>
      <c r="F18" s="12"/>
      <c r="G18" s="12"/>
      <c r="H18" s="47"/>
      <c r="I18" s="47"/>
      <c r="L18" s="47"/>
      <c r="M18" s="47"/>
    </row>
    <row r="19" spans="3:13" ht="15">
      <c r="C19" s="12"/>
      <c r="D19" s="47"/>
      <c r="E19" s="12"/>
      <c r="F19" s="12"/>
      <c r="G19" s="12"/>
      <c r="H19" s="47"/>
      <c r="I19" s="47"/>
      <c r="L19" s="47"/>
      <c r="M19" s="47"/>
    </row>
    <row r="20" spans="3:13" ht="15">
      <c r="C20" s="12"/>
      <c r="D20" s="47"/>
      <c r="E20" s="12"/>
      <c r="F20" s="12"/>
      <c r="G20" s="12"/>
      <c r="H20" s="47"/>
      <c r="I20" s="47"/>
      <c r="L20" s="47"/>
      <c r="M20" s="47"/>
    </row>
    <row r="21" spans="3:13" ht="15">
      <c r="C21" s="12"/>
      <c r="D21" s="47"/>
      <c r="E21" s="12"/>
      <c r="F21" s="12"/>
      <c r="G21" s="12"/>
      <c r="H21" s="47"/>
      <c r="I21" s="47"/>
      <c r="L21" s="47"/>
      <c r="M21" s="47"/>
    </row>
    <row r="22" spans="3:13" ht="15">
      <c r="C22" s="12"/>
      <c r="D22" s="47"/>
      <c r="E22" s="12"/>
      <c r="F22" s="12"/>
      <c r="G22" s="12"/>
      <c r="H22" s="47"/>
      <c r="I22" s="47"/>
      <c r="L22" s="47"/>
      <c r="M22" s="47"/>
    </row>
    <row r="23" spans="3:13" ht="15">
      <c r="C23" s="12"/>
      <c r="D23" s="47"/>
      <c r="E23" s="12"/>
      <c r="F23" s="12"/>
      <c r="G23" s="12"/>
      <c r="H23" s="47"/>
      <c r="I23" s="47"/>
      <c r="L23" s="47"/>
      <c r="M23" s="47"/>
    </row>
    <row r="24" spans="3:13" ht="15">
      <c r="C24" s="12"/>
      <c r="D24" s="47"/>
      <c r="E24" s="12"/>
      <c r="F24" s="12"/>
      <c r="G24" s="12"/>
      <c r="H24" s="47"/>
      <c r="I24" s="47"/>
      <c r="L24" s="47"/>
      <c r="M24" s="47"/>
    </row>
    <row r="25" spans="3:13" ht="15">
      <c r="C25" s="12"/>
      <c r="D25" s="47"/>
      <c r="E25" s="12"/>
      <c r="F25" s="12"/>
      <c r="G25" s="12"/>
      <c r="H25" s="47"/>
      <c r="I25" s="47"/>
      <c r="L25" s="47"/>
      <c r="M25" s="47"/>
    </row>
    <row r="26" spans="3:13" ht="15">
      <c r="C26" s="12"/>
      <c r="D26" s="47"/>
      <c r="E26" s="12"/>
      <c r="F26" s="12"/>
      <c r="G26" s="12"/>
      <c r="H26" s="47"/>
      <c r="I26" s="47"/>
      <c r="L26" s="47"/>
      <c r="M26" s="47"/>
    </row>
    <row r="27" spans="3:13" ht="15">
      <c r="C27" s="12"/>
      <c r="D27" s="47"/>
      <c r="E27" s="12"/>
      <c r="F27" s="12"/>
      <c r="G27" s="12"/>
      <c r="H27" s="47"/>
      <c r="I27" s="47"/>
      <c r="L27" s="47"/>
      <c r="M27" s="47"/>
    </row>
    <row r="28" spans="3:13" ht="15">
      <c r="C28" s="12"/>
      <c r="D28" s="47"/>
      <c r="E28" s="12"/>
      <c r="F28" s="12"/>
      <c r="G28" s="12"/>
      <c r="H28" s="47"/>
      <c r="I28" s="47"/>
      <c r="L28" s="47"/>
      <c r="M28" s="47"/>
    </row>
    <row r="29" spans="3:13" ht="15">
      <c r="C29" s="12"/>
      <c r="D29" s="47"/>
      <c r="E29" s="12"/>
      <c r="F29" s="12"/>
      <c r="G29" s="12"/>
      <c r="H29" s="47"/>
      <c r="I29" s="47"/>
      <c r="L29" s="47"/>
      <c r="M29" s="47"/>
    </row>
    <row r="30" spans="3:13" ht="15">
      <c r="C30" s="12"/>
      <c r="D30" s="47"/>
      <c r="E30" s="12"/>
      <c r="F30" s="12"/>
      <c r="G30" s="12"/>
      <c r="H30" s="47"/>
      <c r="I30" s="47"/>
      <c r="L30" s="47"/>
      <c r="M30" s="47"/>
    </row>
    <row r="31" spans="3:13" ht="15">
      <c r="C31" s="12"/>
      <c r="D31" s="47"/>
      <c r="E31" s="12"/>
      <c r="F31" s="12"/>
      <c r="G31" s="12"/>
      <c r="H31" s="47"/>
      <c r="I31" s="47"/>
      <c r="L31" s="47"/>
      <c r="M31" s="47"/>
    </row>
    <row r="32" spans="3:13" ht="15">
      <c r="C32" s="12"/>
      <c r="D32" s="47"/>
      <c r="E32" s="12"/>
      <c r="F32" s="12"/>
      <c r="G32" s="12"/>
      <c r="H32" s="47"/>
      <c r="I32" s="47"/>
      <c r="L32" s="47"/>
      <c r="M32" s="47"/>
    </row>
    <row r="33" spans="3:13" ht="15">
      <c r="C33" s="12"/>
      <c r="D33" s="47"/>
      <c r="E33" s="12"/>
      <c r="F33" s="12"/>
      <c r="G33" s="12"/>
      <c r="H33" s="47"/>
      <c r="I33" s="47"/>
      <c r="L33" s="47"/>
      <c r="M33" s="47"/>
    </row>
    <row r="34" spans="3:13" ht="15">
      <c r="C34" s="12"/>
      <c r="D34" s="47"/>
      <c r="E34" s="12"/>
      <c r="F34" s="12"/>
      <c r="G34" s="12"/>
      <c r="H34" s="47"/>
      <c r="I34" s="47"/>
      <c r="L34" s="47"/>
      <c r="M34" s="47"/>
    </row>
    <row r="35" spans="3:13" ht="15">
      <c r="C35" s="12"/>
      <c r="D35" s="47"/>
      <c r="E35" s="12"/>
      <c r="F35" s="12"/>
      <c r="G35" s="12"/>
      <c r="H35" s="47"/>
      <c r="I35" s="47"/>
      <c r="L35" s="47"/>
      <c r="M35" s="47"/>
    </row>
    <row r="36" spans="3:13" ht="15">
      <c r="C36" s="12"/>
      <c r="D36" s="47"/>
      <c r="E36" s="12"/>
      <c r="F36" s="12"/>
      <c r="G36" s="12"/>
      <c r="H36" s="47"/>
      <c r="I36" s="47"/>
      <c r="L36" s="47"/>
      <c r="M36" s="47"/>
    </row>
    <row r="37" spans="3:13" ht="15">
      <c r="C37" s="12"/>
      <c r="D37" s="47"/>
      <c r="E37" s="12"/>
      <c r="F37" s="12"/>
      <c r="G37" s="12"/>
      <c r="H37" s="47"/>
      <c r="I37" s="47"/>
      <c r="L37" s="47"/>
      <c r="M37" s="47"/>
    </row>
    <row r="38" spans="3:13" ht="15">
      <c r="C38" s="12"/>
      <c r="D38" s="47"/>
      <c r="E38" s="12"/>
      <c r="F38" s="12"/>
      <c r="G38" s="12"/>
      <c r="H38" s="47"/>
      <c r="I38" s="47"/>
      <c r="L38" s="47"/>
      <c r="M38" s="47"/>
    </row>
    <row r="39" spans="3:13" ht="15">
      <c r="C39" s="12"/>
      <c r="D39" s="47"/>
      <c r="E39" s="12"/>
      <c r="F39" s="12"/>
      <c r="G39" s="12"/>
      <c r="H39" s="47"/>
      <c r="I39" s="47"/>
      <c r="L39" s="47"/>
      <c r="M39" s="47"/>
    </row>
    <row r="40" spans="3:13" ht="15">
      <c r="C40" s="12"/>
      <c r="D40" s="47"/>
      <c r="E40" s="12"/>
      <c r="F40" s="12"/>
      <c r="G40" s="12"/>
      <c r="H40" s="47"/>
      <c r="I40" s="47"/>
      <c r="L40" s="47"/>
      <c r="M40" s="47"/>
    </row>
    <row r="41" spans="3:13" ht="15">
      <c r="C41" s="12"/>
      <c r="D41" s="47"/>
      <c r="E41" s="12"/>
      <c r="F41" s="12"/>
      <c r="G41" s="12"/>
      <c r="H41" s="47"/>
      <c r="I41" s="47"/>
      <c r="L41" s="47"/>
      <c r="M41" s="47"/>
    </row>
    <row r="42" spans="3:13" ht="15">
      <c r="C42" s="12"/>
      <c r="D42" s="47"/>
      <c r="E42" s="12"/>
      <c r="F42" s="12"/>
      <c r="G42" s="12"/>
      <c r="H42" s="47"/>
      <c r="I42" s="47"/>
      <c r="L42" s="47"/>
      <c r="M42" s="47"/>
    </row>
    <row r="43" spans="3:13" ht="15">
      <c r="C43" s="12"/>
      <c r="D43" s="47"/>
      <c r="E43" s="12"/>
      <c r="F43" s="12"/>
      <c r="G43" s="12"/>
      <c r="H43" s="47"/>
      <c r="I43" s="47"/>
      <c r="L43" s="47"/>
      <c r="M43" s="47"/>
    </row>
    <row r="44" spans="3:13" ht="15">
      <c r="C44" s="12"/>
      <c r="D44" s="47"/>
      <c r="E44" s="12"/>
      <c r="F44" s="12"/>
      <c r="G44" s="12"/>
      <c r="H44" s="47"/>
      <c r="I44" s="47"/>
      <c r="L44" s="47"/>
      <c r="M44" s="47"/>
    </row>
    <row r="45" spans="3:13" ht="15">
      <c r="C45" s="12"/>
      <c r="D45" s="47"/>
      <c r="E45" s="12"/>
      <c r="F45" s="12"/>
      <c r="G45" s="12"/>
      <c r="H45" s="47"/>
      <c r="I45" s="47"/>
      <c r="L45" s="47"/>
      <c r="M45" s="47"/>
    </row>
    <row r="46" spans="3:13" ht="15">
      <c r="C46" s="12"/>
      <c r="D46" s="47"/>
      <c r="E46" s="12"/>
      <c r="F46" s="12"/>
      <c r="G46" s="12"/>
      <c r="H46" s="47"/>
      <c r="I46" s="47"/>
      <c r="L46" s="47"/>
      <c r="M46" s="47"/>
    </row>
  </sheetData>
  <sheetProtection algorithmName="SHA-512" hashValue="6316esyrMpZ8gmtfbdPCkzbxa5kScg0lc6z7Yh6oDLmF9NJvhlHIAnT7A4INIYKJjWOMg+Rvx3rHNpqnpzngoQ==" saltValue="v+EwJVmOUCWC68Rnda4Obg==" spinCount="100000" sheet="1" objects="1" scenarios="1" selectLockedCells="1"/>
  <mergeCells count="10">
    <mergeCell ref="B1:E1"/>
    <mergeCell ref="B11:H11"/>
    <mergeCell ref="O10:Q10"/>
    <mergeCell ref="O11:Q11"/>
    <mergeCell ref="B10:I10"/>
    <mergeCell ref="O1:Q1"/>
    <mergeCell ref="I7:I8"/>
    <mergeCell ref="K7:K8"/>
    <mergeCell ref="L7:L8"/>
    <mergeCell ref="J7:J8"/>
  </mergeCells>
  <conditionalFormatting sqref="B7:B8 D7:D8">
    <cfRule type="containsBlanks" priority="46" dxfId="8">
      <formula>LEN(TRIM(B7))=0</formula>
    </cfRule>
  </conditionalFormatting>
  <conditionalFormatting sqref="B7:B8">
    <cfRule type="cellIs" priority="41" dxfId="7" operator="greaterThanOrEqual">
      <formula>1</formula>
    </cfRule>
  </conditionalFormatting>
  <conditionalFormatting sqref="Q7:Q8">
    <cfRule type="cellIs" priority="19" dxfId="6" operator="equal">
      <formula>"NEVYHOVUJE"</formula>
    </cfRule>
    <cfRule type="cellIs" priority="20" dxfId="5" operator="equal">
      <formula>"VYHOVUJE"</formula>
    </cfRule>
  </conditionalFormatting>
  <conditionalFormatting sqref="H7:H8 O7:O8">
    <cfRule type="notContainsBlanks" priority="14" dxfId="4">
      <formula>LEN(TRIM(H7))&gt;0</formula>
    </cfRule>
    <cfRule type="containsBlanks" priority="15" dxfId="0">
      <formula>LEN(TRIM(H7))=0</formula>
    </cfRule>
  </conditionalFormatting>
  <conditionalFormatting sqref="H7:H8 O7:O8">
    <cfRule type="notContainsBlanks" priority="13" dxfId="2">
      <formula>LEN(TRIM(H7))&gt;0</formula>
    </cfRule>
  </conditionalFormatting>
  <conditionalFormatting sqref="H7:H8">
    <cfRule type="notContainsBlanks" priority="12" dxfId="1">
      <formula>LEN(TRIM(H7))&gt;0</formula>
    </cfRule>
    <cfRule type="containsBlanks" priority="16" dxfId="0">
      <formula>LEN(TRIM(H7))=0</formula>
    </cfRule>
  </conditionalFormatting>
  <dataValidations count="1">
    <dataValidation type="list" showInputMessage="1" showErrorMessage="1" sqref="E7:E8">
      <formula1>"ks,bal,sada,"</formula1>
    </dataValidation>
  </dataValidations>
  <printOptions/>
  <pageMargins left="0.15748031496062992" right="0.15748031496062992" top="0.7874015748031497" bottom="0.7874015748031497" header="0.31496062992125984" footer="0.31496062992125984"/>
  <pageSetup fitToHeight="1" fitToWidth="1" horizontalDpi="600" verticalDpi="600" orientation="landscape"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Kateřina Sekyrová</cp:lastModifiedBy>
  <cp:lastPrinted>2020-03-09T08:59:48Z</cp:lastPrinted>
  <dcterms:created xsi:type="dcterms:W3CDTF">2014-03-05T12:43:32Z</dcterms:created>
  <dcterms:modified xsi:type="dcterms:W3CDTF">2020-03-10T11:02:50Z</dcterms:modified>
  <cp:category/>
  <cp:version/>
  <cp:contentType/>
  <cp:contentStatus/>
</cp:coreProperties>
</file>