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_DOC\08 01 Telekomunikace\k uveřejnění\"/>
    </mc:Choice>
  </mc:AlternateContent>
  <bookViews>
    <workbookView xWindow="0" yWindow="0" windowWidth="28740" windowHeight="855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" l="1"/>
  <c r="E5" i="1" l="1"/>
  <c r="E18" i="1" l="1"/>
  <c r="G18" i="1" s="1"/>
  <c r="E19" i="1"/>
  <c r="E12" i="1"/>
  <c r="G12" i="1" s="1"/>
  <c r="G5" i="1"/>
  <c r="E7" i="1"/>
  <c r="G7" i="1" s="1"/>
  <c r="E9" i="1"/>
  <c r="G9" i="1" s="1"/>
  <c r="E11" i="1"/>
  <c r="G11" i="1" s="1"/>
  <c r="E14" i="1"/>
  <c r="G14" i="1" s="1"/>
  <c r="E16" i="1"/>
  <c r="G16" i="1" s="1"/>
  <c r="G19" i="1"/>
  <c r="E20" i="1"/>
  <c r="G20" i="1" s="1"/>
  <c r="E21" i="1"/>
  <c r="G21" i="1" s="1"/>
</calcChain>
</file>

<file path=xl/sharedStrings.xml><?xml version="1.0" encoding="utf-8"?>
<sst xmlns="http://schemas.openxmlformats.org/spreadsheetml/2006/main" count="45" uniqueCount="37">
  <si>
    <t>Druh požadovaných služeb</t>
  </si>
  <si>
    <t>Jednotka</t>
  </si>
  <si>
    <t>Cena / jednotka</t>
  </si>
  <si>
    <t>(bez DPH)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</si>
  <si>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</si>
  <si>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</si>
  <si>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</si>
  <si>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</si>
  <si>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vnitrostání odchozí hovory (VPS zdama)</t>
  </si>
  <si>
    <t>- do všech mobilních sítí v ČR</t>
  </si>
  <si>
    <t>1 minuta</t>
  </si>
  <si>
    <t>- do všech pevných sítí v ČR</t>
  </si>
  <si>
    <t>1 SMS</t>
  </si>
  <si>
    <t>datové tarify</t>
  </si>
  <si>
    <t>počet SIM</t>
  </si>
  <si>
    <t>- mesíční paušál</t>
  </si>
  <si>
    <t>1 ks</t>
  </si>
  <si>
    <t>SIP trunk s číselným blokem 10.000 čísel a 60 současných hovorů</t>
  </si>
  <si>
    <t xml:space="preserve">- datová služba s FUP min. 1 GB/měsíc </t>
  </si>
  <si>
    <t>- odeslání 1 SMS</t>
  </si>
  <si>
    <t>služby SMS</t>
  </si>
  <si>
    <t>- měsíční paušál bez volných minut a SMS (max. 1,- Kč)</t>
  </si>
  <si>
    <t>CENA CELKEM</t>
  </si>
  <si>
    <t>za 1 měsíc</t>
  </si>
  <si>
    <t>Celkem bez DPH za</t>
  </si>
  <si>
    <t>požadovaný počet jednotek</t>
  </si>
  <si>
    <t>-</t>
  </si>
  <si>
    <t xml:space="preserve">- datová služba s FUP min. 10GB/měsíc </t>
  </si>
  <si>
    <t>za 48 měsíců</t>
  </si>
  <si>
    <t>služby MMS</t>
  </si>
  <si>
    <t>- odeslání 1 MMS</t>
  </si>
  <si>
    <t>1 MMS</t>
  </si>
  <si>
    <t>- datová služba s FUP min. 20Gb/měsíc</t>
  </si>
  <si>
    <t xml:space="preserve">- datová služba s FUP min. 200 MB/měsíc </t>
  </si>
  <si>
    <t>PŘÍLOHA č. 3 zadávací dokumentace - Tabulka pro výpočet nabídkové ceny (Telekomunikační služby pro ZČU (2020))</t>
  </si>
  <si>
    <t>Předpokládaný počet
 jednotek</t>
  </si>
  <si>
    <t>Předpokládný 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</si>
</sst>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CZK&quot;;[Red]\-#,##0.00\ &quot;CZK&quot;"/>
    <numFmt numFmtId="165" formatCode="_-* #,##0.00\ &quot;CZK&quot;_-;\-* #,##0.00\ &quot;CZK&quot;_-;_-* &quot;-&quot;??\ &quot;CZK&quot;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4" fillId="0" borderId="0" xfId="0" applyNumberFormat="1" applyFont="1"/>
    <xf numFmtId="49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49" fontId="1" fillId="2" borderId="4" xfId="0" applyNumberFormat="1" applyFont="1" applyFill="1" applyBorder="1"/>
    <xf numFmtId="49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6" fillId="0" borderId="5" xfId="33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49" fontId="0" fillId="0" borderId="4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4" borderId="11" xfId="33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/>
    <xf numFmtId="0" fontId="6" fillId="3" borderId="7" xfId="0" applyFont="1" applyFill="1" applyBorder="1" applyAlignment="1" applyProtection="1">
      <alignment horizontal="center"/>
      <protection locked="0"/>
    </xf>
    <xf numFmtId="165" fontId="6" fillId="0" borderId="8" xfId="33" applyFont="1" applyFill="1" applyBorder="1" applyAlignment="1">
      <alignment horizontal="center"/>
    </xf>
  </cellXfs>
  <cellStyles count="34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Měna" xfId="33" builtinId="4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</cellStyles>
  <dxfs count="0"/>
  <tableStyles count="0" defaultTableStyle="TableStyleMedium9" defaultPivotStyle="PivotStyleMedium4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topLeftCell="A7" zoomScale="130" zoomScaleNormal="130" zoomScalePageLayoutView="130" workbookViewId="0">
      <selection activeCell="B2" sqref="B2"/>
    </sheetView>
  </sheetViews>
  <sheetFormatPr defaultColWidth="11" defaultRowHeight="15.75" x14ac:dyDescent="0.25"/>
  <cols>
    <col min="2" max="2" width="57.125" style="2" bestFit="1" customWidth="1"/>
    <col min="3" max="3" width="11" style="1"/>
    <col min="4" max="4" width="13.5" style="1" bestFit="1" customWidth="1"/>
    <col min="5" max="5" width="13.5" style="1" customWidth="1"/>
    <col min="6" max="6" width="14.125" style="1" bestFit="1" customWidth="1"/>
    <col min="7" max="7" width="24.625" style="1" customWidth="1"/>
  </cols>
  <sheetData>
    <row r="1" spans="2:7" ht="16.5" thickBot="1" x14ac:dyDescent="0.3">
      <c r="B1" s="3" t="s">
        <v>34</v>
      </c>
      <c r="C1" s="15"/>
      <c r="D1" s="15"/>
      <c r="E1" s="15"/>
      <c r="F1" s="15"/>
      <c r="G1" s="15"/>
    </row>
    <row r="2" spans="2:7" ht="31.5" customHeight="1" x14ac:dyDescent="0.25">
      <c r="B2" s="4" t="s">
        <v>0</v>
      </c>
      <c r="C2" s="5" t="s">
        <v>1</v>
      </c>
      <c r="D2" s="16" t="s">
        <v>36</v>
      </c>
      <c r="E2" s="16" t="s">
        <v>35</v>
      </c>
      <c r="F2" s="10" t="s">
        <v>2</v>
      </c>
      <c r="G2" s="11" t="s">
        <v>24</v>
      </c>
    </row>
    <row r="3" spans="2:7" ht="16.5" thickBot="1" x14ac:dyDescent="0.3">
      <c r="B3" s="7"/>
      <c r="C3" s="8"/>
      <c r="D3" s="8" t="s">
        <v>23</v>
      </c>
      <c r="E3" s="8" t="s">
        <v>28</v>
      </c>
      <c r="F3" s="12" t="s">
        <v>3</v>
      </c>
      <c r="G3" s="13" t="s">
        <v>25</v>
      </c>
    </row>
    <row r="4" spans="2:7" x14ac:dyDescent="0.25">
      <c r="B4" s="26" t="s">
        <v>4</v>
      </c>
      <c r="C4" s="27"/>
      <c r="D4" s="27"/>
      <c r="E4" s="27"/>
      <c r="F4" s="28"/>
      <c r="G4" s="29"/>
    </row>
    <row r="5" spans="2:7" x14ac:dyDescent="0.25">
      <c r="B5" s="18" t="s">
        <v>5</v>
      </c>
      <c r="C5" s="19" t="s">
        <v>6</v>
      </c>
      <c r="D5" s="19">
        <v>443</v>
      </c>
      <c r="E5" s="19">
        <f>24*D5*2</f>
        <v>21264</v>
      </c>
      <c r="F5" s="21"/>
      <c r="G5" s="14">
        <f>E5*F5</f>
        <v>0</v>
      </c>
    </row>
    <row r="6" spans="2:7" x14ac:dyDescent="0.25">
      <c r="B6" s="6" t="s">
        <v>7</v>
      </c>
      <c r="C6" s="17"/>
      <c r="D6" s="17"/>
      <c r="E6" s="17"/>
      <c r="F6" s="17"/>
      <c r="G6" s="30"/>
    </row>
    <row r="7" spans="2:7" x14ac:dyDescent="0.25">
      <c r="B7" s="18" t="s">
        <v>21</v>
      </c>
      <c r="C7" s="19" t="s">
        <v>6</v>
      </c>
      <c r="D7" s="19">
        <v>381</v>
      </c>
      <c r="E7" s="19">
        <f>24*D7*2</f>
        <v>18288</v>
      </c>
      <c r="F7" s="21"/>
      <c r="G7" s="14">
        <f>E7*F7</f>
        <v>0</v>
      </c>
    </row>
    <row r="8" spans="2:7" x14ac:dyDescent="0.25">
      <c r="B8" s="6" t="s">
        <v>17</v>
      </c>
      <c r="C8" s="17"/>
      <c r="D8" s="17"/>
      <c r="E8" s="17"/>
      <c r="F8" s="17"/>
      <c r="G8" s="30"/>
    </row>
    <row r="9" spans="2:7" x14ac:dyDescent="0.25">
      <c r="B9" s="18" t="s">
        <v>15</v>
      </c>
      <c r="C9" s="19" t="s">
        <v>16</v>
      </c>
      <c r="D9" s="19">
        <v>1</v>
      </c>
      <c r="E9" s="19">
        <f>24*D9*2</f>
        <v>48</v>
      </c>
      <c r="F9" s="21"/>
      <c r="G9" s="14">
        <f>E9*F9</f>
        <v>0</v>
      </c>
    </row>
    <row r="10" spans="2:7" x14ac:dyDescent="0.25">
      <c r="B10" s="6" t="s">
        <v>8</v>
      </c>
      <c r="C10" s="17"/>
      <c r="D10" s="17"/>
      <c r="E10" s="17"/>
      <c r="F10" s="17"/>
      <c r="G10" s="30"/>
    </row>
    <row r="11" spans="2:7" x14ac:dyDescent="0.25">
      <c r="B11" s="18" t="s">
        <v>9</v>
      </c>
      <c r="C11" s="19" t="s">
        <v>10</v>
      </c>
      <c r="D11" s="19">
        <v>33054</v>
      </c>
      <c r="E11" s="19">
        <f>24*D11*2</f>
        <v>1586592</v>
      </c>
      <c r="F11" s="21"/>
      <c r="G11" s="14">
        <f>E11*F11</f>
        <v>0</v>
      </c>
    </row>
    <row r="12" spans="2:7" x14ac:dyDescent="0.25">
      <c r="B12" s="18" t="s">
        <v>11</v>
      </c>
      <c r="C12" s="19" t="s">
        <v>10</v>
      </c>
      <c r="D12" s="31">
        <v>9063</v>
      </c>
      <c r="E12" s="19">
        <f>24*D12*2</f>
        <v>435024</v>
      </c>
      <c r="F12" s="21"/>
      <c r="G12" s="14">
        <f>E12*F12</f>
        <v>0</v>
      </c>
    </row>
    <row r="13" spans="2:7" x14ac:dyDescent="0.25">
      <c r="B13" s="6" t="s">
        <v>20</v>
      </c>
      <c r="C13" s="17"/>
      <c r="D13" s="17"/>
      <c r="E13" s="17"/>
      <c r="F13" s="17"/>
      <c r="G13" s="30"/>
    </row>
    <row r="14" spans="2:7" x14ac:dyDescent="0.25">
      <c r="B14" s="18" t="s">
        <v>19</v>
      </c>
      <c r="C14" s="19" t="s">
        <v>12</v>
      </c>
      <c r="D14" s="19">
        <v>19420</v>
      </c>
      <c r="E14" s="19">
        <f>24*D14*2</f>
        <v>932160</v>
      </c>
      <c r="F14" s="21"/>
      <c r="G14" s="14">
        <f>E14*F14</f>
        <v>0</v>
      </c>
    </row>
    <row r="15" spans="2:7" x14ac:dyDescent="0.25">
      <c r="B15" s="6" t="s">
        <v>29</v>
      </c>
      <c r="C15" s="17"/>
      <c r="D15" s="17"/>
      <c r="E15" s="17"/>
      <c r="F15" s="17"/>
      <c r="G15" s="30"/>
    </row>
    <row r="16" spans="2:7" x14ac:dyDescent="0.25">
      <c r="B16" s="18" t="s">
        <v>30</v>
      </c>
      <c r="C16" s="19" t="s">
        <v>31</v>
      </c>
      <c r="D16" s="19">
        <v>390</v>
      </c>
      <c r="E16" s="19">
        <f>24*D16*2</f>
        <v>18720</v>
      </c>
      <c r="F16" s="21"/>
      <c r="G16" s="14">
        <f>E16*F16</f>
        <v>0</v>
      </c>
    </row>
    <row r="17" spans="2:7" x14ac:dyDescent="0.25">
      <c r="B17" s="6" t="s">
        <v>13</v>
      </c>
      <c r="C17" s="17"/>
      <c r="D17" s="17"/>
      <c r="E17" s="17"/>
      <c r="F17" s="17"/>
      <c r="G17" s="30"/>
    </row>
    <row r="18" spans="2:7" x14ac:dyDescent="0.25">
      <c r="B18" s="18" t="s">
        <v>33</v>
      </c>
      <c r="C18" s="19" t="s">
        <v>14</v>
      </c>
      <c r="D18" s="19">
        <v>10</v>
      </c>
      <c r="E18" s="19">
        <f>24*D18*2</f>
        <v>480</v>
      </c>
      <c r="F18" s="21"/>
      <c r="G18" s="14">
        <f>E18*F18</f>
        <v>0</v>
      </c>
    </row>
    <row r="19" spans="2:7" x14ac:dyDescent="0.25">
      <c r="B19" s="18" t="s">
        <v>18</v>
      </c>
      <c r="C19" s="19" t="s">
        <v>14</v>
      </c>
      <c r="D19" s="19">
        <v>276</v>
      </c>
      <c r="E19" s="19">
        <f>24*D19*2</f>
        <v>13248</v>
      </c>
      <c r="F19" s="21"/>
      <c r="G19" s="14">
        <f>E19*F19</f>
        <v>0</v>
      </c>
    </row>
    <row r="20" spans="2:7" x14ac:dyDescent="0.25">
      <c r="B20" s="18" t="s">
        <v>27</v>
      </c>
      <c r="C20" s="19" t="s">
        <v>14</v>
      </c>
      <c r="D20" s="19">
        <v>236</v>
      </c>
      <c r="E20" s="19">
        <f>D20*48</f>
        <v>11328</v>
      </c>
      <c r="F20" s="21"/>
      <c r="G20" s="14">
        <f>E20*F20</f>
        <v>0</v>
      </c>
    </row>
    <row r="21" spans="2:7" ht="16.5" thickBot="1" x14ac:dyDescent="0.3">
      <c r="B21" s="32" t="s">
        <v>32</v>
      </c>
      <c r="C21" s="20" t="s">
        <v>14</v>
      </c>
      <c r="D21" s="20">
        <v>195</v>
      </c>
      <c r="E21" s="20">
        <f>24*D21*2</f>
        <v>9360</v>
      </c>
      <c r="F21" s="33"/>
      <c r="G21" s="34">
        <f>E21*F21</f>
        <v>0</v>
      </c>
    </row>
    <row r="22" spans="2:7" ht="26.25" customHeight="1" thickBot="1" x14ac:dyDescent="0.3">
      <c r="B22" s="22" t="s">
        <v>22</v>
      </c>
      <c r="C22" s="23" t="s">
        <v>26</v>
      </c>
      <c r="D22" s="23" t="s">
        <v>26</v>
      </c>
      <c r="E22" s="23" t="s">
        <v>26</v>
      </c>
      <c r="F22" s="24" t="s">
        <v>26</v>
      </c>
      <c r="G22" s="25">
        <f>SUM(G5:G21)</f>
        <v>0</v>
      </c>
    </row>
    <row r="24" spans="2:7" x14ac:dyDescent="0.25">
      <c r="G24" s="9"/>
    </row>
  </sheetData>
  <sheetProtection selectLockedCells="1"/>
  <pageMargins left="0.74803149606299213" right="0.74803149606299213" top="0.98425196850393704" bottom="0.98425196850393704" header="0.51181102362204722" footer="0.51181102362204722"/>
  <pageSetup paperSize="9" scale="82" orientation="landscape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Petrovič</dc:creator>
  <cp:lastModifiedBy>smatl</cp:lastModifiedBy>
  <cp:lastPrinted>2020-01-17T08:44:08Z</cp:lastPrinted>
  <dcterms:created xsi:type="dcterms:W3CDTF">2014-02-19T21:04:47Z</dcterms:created>
  <dcterms:modified xsi:type="dcterms:W3CDTF">2020-01-17T13:04:05Z</dcterms:modified>
</cp:coreProperties>
</file>