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Nábytek" sheetId="22" r:id="rId1"/>
  </sheets>
  <definedNames>
    <definedName name="_xlnm.Print_Area" localSheetId="0">Nábytek!$B$1:$P$10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 l="1"/>
  <c r="L7" i="22" l="1"/>
  <c r="M10" i="22" l="1"/>
  <c r="N10" i="22"/>
</calcChain>
</file>

<file path=xl/sharedStrings.xml><?xml version="1.0" encoding="utf-8"?>
<sst xmlns="http://schemas.openxmlformats.org/spreadsheetml/2006/main" count="33" uniqueCount="32">
  <si>
    <t>Množství</t>
  </si>
  <si>
    <t>Položka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</si>
  <si>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</si>
  <si>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</si>
  <si>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</si>
  <si>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</si>
  <si>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</si>
  <si>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</si>
  <si>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</si>
  <si>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</si>
  <si>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</si>
  <si>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</si>
  <si>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</si>
  <si>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Kancelářské křeslo</t>
  </si>
  <si>
    <t>ks</t>
  </si>
  <si>
    <t>Nábytek pro ZČU  (II.) 032 - 2019 (N-(II.)-032-2019)</t>
  </si>
  <si>
    <t>Priloha_c._1_Kupni_smlouvy_technicka_specifikace_N-(II.)-032-2019</t>
  </si>
  <si>
    <t>Název</t>
  </si>
  <si>
    <t xml:space="preserve">Měrná jednotka [MJ] </t>
  </si>
  <si>
    <t>Popis</t>
  </si>
  <si>
    <t>Fakturace</t>
  </si>
  <si>
    <t>Samostatná faktura</t>
  </si>
  <si>
    <t>Obchodní podmínky NAD RÁMEC STANDARDNÍCH 
obchodních podmínek</t>
  </si>
  <si>
    <t>Ing. Tomáš Řeřicha, Ph.D.,
Tel.: 737 488 958,
37763 4534</t>
  </si>
  <si>
    <t xml:space="preserve">Kontaktní osoba 
k převzetí zboží </t>
  </si>
  <si>
    <t xml:space="preserve">Místo dodání </t>
  </si>
  <si>
    <t>Univerzitní 26,
301 00 Plzeň,
 Fakulta elektrotechnická -
Katedra technologií a měření, 
místnost EK 414</t>
  </si>
  <si>
    <t xml:space="preserve">Maximální cena za jednotlivé položky 
 v Kč BEZ DPH </t>
  </si>
  <si>
    <t>Kancelářské křeslo se synchronním mechanismem.
Čalouněný sedák s výplní z latexové pěny.
Výškově nastavitelný sedák.
Výškově nastavitelný opěrák z prodyšné síťoviny.
Nastavení tuhosti opěráku.
Výškové a hloubkové nastavení bederní opěrky.
Výškové, hloubkové a úhlové nastavení hlavové opěrky s následnou pevnou aretací (drží a nepadá!).
Výškově stavitelné područky s horní měkčenou podložkou, možnost úpravy vzdálenosti područek od sedáku.
Kovový chromovaný kříž.
Kolečka na koberec 60 mm.
Nosnost židle min. 130 kg.
Výška sedáku 43 - 53 cm, hloubka sedáku 47 cm (+/- 3 cm).
Židle musí splňovat základní kritéria ergonomického sezení, krátkodobého i dlouhodobého u PC  nebo jiným pracovním účelům.
Barva se preferuje černá.
Záruka min. 3 roky.</t>
  </si>
  <si>
    <t>Obchodní název + typ + délka záruky</t>
  </si>
  <si>
    <t>Záruka na zboží min. 36 měsíců.
Dodání ve smontovaném stavu a do kanceláře.</t>
  </si>
  <si>
    <t>židle GAME šéf VIP exkluziv
T- synchro mechanika
posuv sedáku
bederní výšková opěrka
výškově stavitelný opěrák s aretací černý
výškově a úhlově stavitelný podhlavník
 výškové područky měkčené P44
potah černý  Bondai 8033
kovový chromový kříž
výrobce ALBA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</si>
</sst>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topLeftCell="E1" zoomScale="80" zoomScaleNormal="80" workbookViewId="0">
      <selection activeCell="N7" sqref="N7"/>
    </sheetView>
  </sheetViews>
  <sheetFormatPr defaultRowHeight="15" x14ac:dyDescent="0.25"/>
  <cols>
    <col min="1" max="1" width="1.42578125" style="44" customWidth="1"/>
    <col min="2" max="2" width="5.7109375" style="44" customWidth="1"/>
    <col min="3" max="3" width="37.85546875" style="6" customWidth="1"/>
    <col min="4" max="4" width="9.7109375" style="59" customWidth="1"/>
    <col min="5" max="5" width="9" style="10" customWidth="1"/>
    <col min="6" max="6" width="99.42578125" style="6" customWidth="1"/>
    <col min="7" max="7" width="29.140625" style="60" customWidth="1"/>
    <col min="8" max="8" width="23.5703125" style="60" customWidth="1"/>
    <col min="9" max="9" width="25.28515625" style="11" customWidth="1"/>
    <col min="10" max="10" width="25.7109375" style="44" customWidth="1"/>
    <col min="11" max="11" width="27.7109375" style="60" customWidth="1"/>
    <col min="12" max="12" width="21.28515625" style="60" hidden="1" customWidth="1"/>
    <col min="13" max="13" width="20.85546875" style="44" customWidth="1"/>
    <col min="14" max="14" width="25.5703125" style="44" customWidth="1"/>
    <col min="15" max="15" width="21" style="44" customWidth="1"/>
    <col min="16" max="16" width="19.42578125" style="44" customWidth="1"/>
    <col min="17" max="16384" width="9.140625" style="44"/>
  </cols>
  <sheetData>
    <row r="1" spans="1:16" s="11" customFormat="1" ht="24.6" customHeight="1" x14ac:dyDescent="0.25">
      <c r="B1" s="61" t="s">
        <v>15</v>
      </c>
      <c r="C1" s="61"/>
      <c r="D1" s="61"/>
      <c r="E1" s="61"/>
      <c r="F1" s="6"/>
      <c r="G1" s="6"/>
      <c r="H1" s="6"/>
      <c r="K1" s="6"/>
      <c r="L1" s="6"/>
      <c r="N1" s="70" t="s">
        <v>16</v>
      </c>
      <c r="O1" s="70"/>
      <c r="P1" s="70"/>
    </row>
    <row r="2" spans="1:16" s="11" customFormat="1" ht="18.75" customHeight="1" x14ac:dyDescent="0.25">
      <c r="A2" s="7"/>
      <c r="B2" s="7"/>
      <c r="C2" s="6"/>
      <c r="D2" s="4"/>
      <c r="E2" s="5"/>
      <c r="F2" s="6"/>
      <c r="G2" s="6"/>
      <c r="H2" s="7"/>
      <c r="I2" s="7"/>
      <c r="J2" s="7"/>
      <c r="K2" s="6"/>
      <c r="L2" s="6"/>
      <c r="M2" s="7"/>
      <c r="N2" s="29"/>
      <c r="P2" s="29"/>
    </row>
    <row r="3" spans="1:16" s="11" customFormat="1" ht="19.899999999999999" customHeight="1" x14ac:dyDescent="0.25">
      <c r="B3" s="30"/>
      <c r="C3" s="31" t="s">
        <v>3</v>
      </c>
      <c r="D3" s="32"/>
      <c r="E3" s="32"/>
      <c r="F3" s="32"/>
      <c r="G3" s="33"/>
      <c r="H3" s="33"/>
      <c r="I3" s="33"/>
      <c r="J3" s="29"/>
      <c r="K3" s="34"/>
      <c r="L3" s="34"/>
      <c r="M3" s="29"/>
      <c r="N3" s="29"/>
      <c r="P3" s="29"/>
    </row>
    <row r="4" spans="1:16" s="11" customFormat="1" ht="19.899999999999999" customHeight="1" thickBot="1" x14ac:dyDescent="0.3">
      <c r="B4" s="35"/>
      <c r="C4" s="31" t="s">
        <v>10</v>
      </c>
      <c r="D4" s="32"/>
      <c r="E4" s="32"/>
      <c r="F4" s="32"/>
      <c r="G4" s="32"/>
      <c r="H4" s="29"/>
      <c r="I4" s="29"/>
      <c r="J4" s="29"/>
      <c r="K4" s="6"/>
      <c r="L4" s="6"/>
      <c r="M4" s="29"/>
      <c r="N4" s="29"/>
      <c r="P4" s="29"/>
    </row>
    <row r="5" spans="1:16" s="11" customFormat="1" ht="37.5" customHeight="1" thickBot="1" x14ac:dyDescent="0.3">
      <c r="B5" s="8"/>
      <c r="C5" s="9"/>
      <c r="D5" s="10"/>
      <c r="E5" s="10"/>
      <c r="F5" s="6"/>
      <c r="G5" s="15" t="s">
        <v>9</v>
      </c>
      <c r="H5" s="6"/>
      <c r="K5" s="6"/>
      <c r="L5" s="12"/>
      <c r="N5" s="18" t="s">
        <v>9</v>
      </c>
    </row>
    <row r="6" spans="1:16" s="11" customFormat="1" ht="61.5" thickTop="1" thickBot="1" x14ac:dyDescent="0.3">
      <c r="B6" s="13" t="s">
        <v>1</v>
      </c>
      <c r="C6" s="19" t="s">
        <v>17</v>
      </c>
      <c r="D6" s="19" t="s">
        <v>0</v>
      </c>
      <c r="E6" s="19" t="s">
        <v>18</v>
      </c>
      <c r="F6" s="19" t="s">
        <v>19</v>
      </c>
      <c r="G6" s="17" t="s">
        <v>29</v>
      </c>
      <c r="H6" s="19" t="s">
        <v>20</v>
      </c>
      <c r="I6" s="19" t="s">
        <v>22</v>
      </c>
      <c r="J6" s="28" t="s">
        <v>24</v>
      </c>
      <c r="K6" s="19" t="s">
        <v>25</v>
      </c>
      <c r="L6" s="19" t="s">
        <v>27</v>
      </c>
      <c r="M6" s="19" t="s">
        <v>4</v>
      </c>
      <c r="N6" s="16" t="s">
        <v>5</v>
      </c>
      <c r="O6" s="19" t="s">
        <v>6</v>
      </c>
      <c r="P6" s="19" t="s">
        <v>7</v>
      </c>
    </row>
    <row r="7" spans="1:16" ht="319.5" customHeight="1" thickTop="1" thickBot="1" x14ac:dyDescent="0.3">
      <c r="A7" s="36"/>
      <c r="B7" s="37">
        <v>1</v>
      </c>
      <c r="C7" s="38" t="s">
        <v>13</v>
      </c>
      <c r="D7" s="39">
        <v>8</v>
      </c>
      <c r="E7" s="40" t="s">
        <v>14</v>
      </c>
      <c r="F7" s="41" t="s">
        <v>28</v>
      </c>
      <c r="G7" s="22" t="s">
        <v>31</v>
      </c>
      <c r="H7" s="42" t="s">
        <v>21</v>
      </c>
      <c r="I7" s="40" t="s">
        <v>30</v>
      </c>
      <c r="J7" s="43" t="s">
        <v>23</v>
      </c>
      <c r="K7" s="43" t="s">
        <v>26</v>
      </c>
      <c r="L7" s="23">
        <f>D7*M7</f>
        <v>48000</v>
      </c>
      <c r="M7" s="24">
        <v>6000</v>
      </c>
      <c r="N7" s="25">
        <v>4980</v>
      </c>
      <c r="O7" s="26">
        <f>D7*N7</f>
        <v>39840</v>
      </c>
      <c r="P7" s="27" t="str">
        <f>IF(ISNUMBER(N7), IF(N7&gt;M7,"NEVYHOVUJE","VYHOVUJE")," ")</f>
        <v>VYHOVUJE</v>
      </c>
    </row>
    <row r="8" spans="1:16" ht="13.5" customHeight="1" thickTop="1" thickBot="1" x14ac:dyDescent="0.3">
      <c r="A8" s="45"/>
      <c r="B8" s="45"/>
      <c r="C8" s="46"/>
      <c r="D8" s="45"/>
      <c r="E8" s="46"/>
      <c r="F8" s="46"/>
      <c r="G8" s="47"/>
      <c r="H8" s="45"/>
      <c r="I8" s="46"/>
      <c r="J8" s="45"/>
      <c r="K8" s="45"/>
      <c r="L8" s="45"/>
      <c r="M8" s="45"/>
      <c r="N8" s="45"/>
      <c r="O8" s="48"/>
      <c r="P8" s="45"/>
    </row>
    <row r="9" spans="1:16" ht="60.75" customHeight="1" thickTop="1" thickBot="1" x14ac:dyDescent="0.3">
      <c r="A9" s="49"/>
      <c r="B9" s="69" t="s">
        <v>11</v>
      </c>
      <c r="C9" s="69"/>
      <c r="D9" s="69"/>
      <c r="E9" s="69"/>
      <c r="F9" s="69"/>
      <c r="G9" s="69"/>
      <c r="H9" s="69"/>
      <c r="I9" s="50"/>
      <c r="J9" s="51"/>
      <c r="K9" s="51"/>
      <c r="L9" s="1"/>
      <c r="M9" s="20" t="s">
        <v>2</v>
      </c>
      <c r="N9" s="63" t="s">
        <v>8</v>
      </c>
      <c r="O9" s="64"/>
      <c r="P9" s="65"/>
    </row>
    <row r="10" spans="1:16" ht="33" customHeight="1" thickTop="1" thickBot="1" x14ac:dyDescent="0.3">
      <c r="A10" s="49"/>
      <c r="B10" s="62" t="s">
        <v>12</v>
      </c>
      <c r="C10" s="62"/>
      <c r="D10" s="62"/>
      <c r="E10" s="62"/>
      <c r="F10" s="62"/>
      <c r="G10" s="62"/>
      <c r="H10" s="52"/>
      <c r="I10" s="14"/>
      <c r="J10" s="2"/>
      <c r="K10" s="2"/>
      <c r="L10" s="3"/>
      <c r="M10" s="21">
        <f>SUM(L7:L7)</f>
        <v>48000</v>
      </c>
      <c r="N10" s="66">
        <f>SUM(O7:O7)</f>
        <v>39840</v>
      </c>
      <c r="O10" s="67"/>
      <c r="P10" s="68"/>
    </row>
    <row r="11" spans="1:16" ht="14.25" customHeight="1" thickTop="1" x14ac:dyDescent="0.25">
      <c r="A11" s="49"/>
      <c r="B11" s="53"/>
      <c r="C11" s="54"/>
      <c r="D11" s="55"/>
      <c r="E11" s="56"/>
      <c r="F11" s="54"/>
      <c r="G11" s="57"/>
      <c r="H11" s="57"/>
      <c r="I11" s="58"/>
      <c r="J11" s="53"/>
      <c r="K11" s="57"/>
      <c r="L11" s="57"/>
      <c r="M11" s="53"/>
      <c r="N11" s="53"/>
      <c r="O11" s="53"/>
      <c r="P11" s="53"/>
    </row>
    <row r="12" spans="1:16" x14ac:dyDescent="0.25">
      <c r="C12" s="11"/>
      <c r="D12" s="44"/>
      <c r="E12" s="11"/>
      <c r="F12" s="11"/>
      <c r="G12" s="44"/>
      <c r="H12" s="44"/>
      <c r="K12" s="44"/>
      <c r="L12" s="44"/>
    </row>
    <row r="13" spans="1:16" x14ac:dyDescent="0.25">
      <c r="C13" s="11"/>
      <c r="D13" s="44"/>
      <c r="E13" s="11"/>
      <c r="F13" s="11"/>
      <c r="G13" s="44"/>
      <c r="H13" s="44"/>
      <c r="K13" s="44"/>
      <c r="L13" s="44"/>
    </row>
    <row r="14" spans="1:16" x14ac:dyDescent="0.25">
      <c r="C14" s="11"/>
      <c r="D14" s="44"/>
      <c r="E14" s="11"/>
      <c r="F14" s="11"/>
      <c r="G14" s="44"/>
      <c r="H14" s="44"/>
      <c r="K14" s="44"/>
      <c r="L14" s="44"/>
    </row>
    <row r="15" spans="1:16" x14ac:dyDescent="0.25">
      <c r="C15" s="11"/>
      <c r="D15" s="44"/>
      <c r="E15" s="11"/>
      <c r="F15" s="11"/>
      <c r="G15" s="44"/>
      <c r="H15" s="44"/>
      <c r="K15" s="44"/>
      <c r="L15" s="44"/>
    </row>
    <row r="16" spans="1:16" x14ac:dyDescent="0.25">
      <c r="C16" s="11"/>
      <c r="D16" s="44"/>
      <c r="E16" s="11"/>
      <c r="F16" s="11"/>
      <c r="G16" s="44"/>
      <c r="H16" s="44"/>
      <c r="K16" s="44"/>
      <c r="L16" s="44"/>
    </row>
    <row r="17" spans="3:12" x14ac:dyDescent="0.25">
      <c r="C17" s="11"/>
      <c r="D17" s="44"/>
      <c r="E17" s="11"/>
      <c r="F17" s="11"/>
      <c r="G17" s="44"/>
      <c r="H17" s="44"/>
      <c r="K17" s="44"/>
      <c r="L17" s="44"/>
    </row>
    <row r="18" spans="3:12" x14ac:dyDescent="0.25">
      <c r="C18" s="11"/>
      <c r="D18" s="44"/>
      <c r="E18" s="11"/>
      <c r="F18" s="11"/>
      <c r="G18" s="44"/>
      <c r="H18" s="44"/>
      <c r="K18" s="44"/>
      <c r="L18" s="44"/>
    </row>
    <row r="19" spans="3:12" x14ac:dyDescent="0.25">
      <c r="C19" s="11"/>
      <c r="D19" s="44"/>
      <c r="E19" s="11"/>
      <c r="F19" s="11"/>
      <c r="G19" s="44"/>
      <c r="H19" s="44"/>
      <c r="K19" s="44"/>
      <c r="L19" s="44"/>
    </row>
    <row r="20" spans="3:12" x14ac:dyDescent="0.25">
      <c r="C20" s="11"/>
      <c r="D20" s="44"/>
      <c r="E20" s="11"/>
      <c r="F20" s="11"/>
      <c r="G20" s="44"/>
      <c r="H20" s="44"/>
      <c r="K20" s="44"/>
      <c r="L20" s="44"/>
    </row>
    <row r="21" spans="3:12" x14ac:dyDescent="0.25">
      <c r="C21" s="11"/>
      <c r="D21" s="44"/>
      <c r="E21" s="11"/>
      <c r="F21" s="11"/>
      <c r="G21" s="44"/>
      <c r="H21" s="44"/>
      <c r="K21" s="44"/>
      <c r="L21" s="44"/>
    </row>
    <row r="22" spans="3:12" x14ac:dyDescent="0.25">
      <c r="C22" s="11"/>
      <c r="D22" s="44"/>
      <c r="E22" s="11"/>
      <c r="F22" s="11"/>
      <c r="G22" s="44"/>
      <c r="H22" s="44"/>
      <c r="K22" s="44"/>
      <c r="L22" s="44"/>
    </row>
    <row r="23" spans="3:12" x14ac:dyDescent="0.25">
      <c r="C23" s="11"/>
      <c r="D23" s="44"/>
      <c r="E23" s="11"/>
      <c r="F23" s="11"/>
      <c r="G23" s="44"/>
      <c r="H23" s="44"/>
      <c r="K23" s="44"/>
      <c r="L23" s="44"/>
    </row>
    <row r="24" spans="3:12" x14ac:dyDescent="0.25">
      <c r="C24" s="11"/>
      <c r="D24" s="44"/>
      <c r="E24" s="11"/>
      <c r="F24" s="11"/>
      <c r="G24" s="44"/>
      <c r="H24" s="44"/>
      <c r="K24" s="44"/>
      <c r="L24" s="44"/>
    </row>
    <row r="25" spans="3:12" x14ac:dyDescent="0.25">
      <c r="C25" s="11"/>
      <c r="D25" s="44"/>
      <c r="E25" s="11"/>
      <c r="F25" s="11"/>
      <c r="G25" s="44"/>
      <c r="H25" s="44"/>
      <c r="K25" s="44"/>
      <c r="L25" s="44"/>
    </row>
    <row r="26" spans="3:12" x14ac:dyDescent="0.25">
      <c r="C26" s="11"/>
      <c r="D26" s="44"/>
      <c r="E26" s="11"/>
      <c r="F26" s="11"/>
      <c r="G26" s="44"/>
      <c r="H26" s="44"/>
      <c r="K26" s="44"/>
      <c r="L26" s="44"/>
    </row>
    <row r="27" spans="3:12" x14ac:dyDescent="0.25">
      <c r="C27" s="11"/>
      <c r="D27" s="44"/>
      <c r="E27" s="11"/>
      <c r="F27" s="11"/>
      <c r="G27" s="44"/>
      <c r="H27" s="44"/>
      <c r="K27" s="44"/>
      <c r="L27" s="44"/>
    </row>
    <row r="28" spans="3:12" x14ac:dyDescent="0.25">
      <c r="C28" s="11"/>
      <c r="D28" s="44"/>
      <c r="E28" s="11"/>
      <c r="F28" s="11"/>
      <c r="G28" s="44"/>
      <c r="H28" s="44"/>
      <c r="K28" s="44"/>
      <c r="L28" s="44"/>
    </row>
    <row r="29" spans="3:12" x14ac:dyDescent="0.25">
      <c r="C29" s="11"/>
      <c r="D29" s="44"/>
      <c r="E29" s="11"/>
      <c r="F29" s="11"/>
      <c r="G29" s="44"/>
      <c r="H29" s="44"/>
      <c r="K29" s="44"/>
      <c r="L29" s="44"/>
    </row>
    <row r="30" spans="3:12" x14ac:dyDescent="0.25">
      <c r="C30" s="11"/>
      <c r="D30" s="44"/>
      <c r="E30" s="11"/>
      <c r="F30" s="11"/>
      <c r="G30" s="44"/>
      <c r="H30" s="44"/>
      <c r="K30" s="44"/>
      <c r="L30" s="44"/>
    </row>
    <row r="31" spans="3:12" x14ac:dyDescent="0.25">
      <c r="C31" s="11"/>
      <c r="D31" s="44"/>
      <c r="E31" s="11"/>
      <c r="F31" s="11"/>
      <c r="G31" s="44"/>
      <c r="H31" s="44"/>
      <c r="K31" s="44"/>
      <c r="L31" s="44"/>
    </row>
    <row r="32" spans="3:12" x14ac:dyDescent="0.25">
      <c r="C32" s="11"/>
      <c r="D32" s="44"/>
      <c r="E32" s="11"/>
      <c r="F32" s="11"/>
      <c r="G32" s="44"/>
      <c r="H32" s="44"/>
      <c r="K32" s="44"/>
      <c r="L32" s="44"/>
    </row>
    <row r="33" spans="3:12" x14ac:dyDescent="0.25">
      <c r="C33" s="11"/>
      <c r="D33" s="44"/>
      <c r="E33" s="11"/>
      <c r="F33" s="11"/>
      <c r="G33" s="44"/>
      <c r="H33" s="44"/>
      <c r="K33" s="44"/>
      <c r="L33" s="44"/>
    </row>
    <row r="34" spans="3:12" x14ac:dyDescent="0.25">
      <c r="C34" s="11"/>
      <c r="D34" s="44"/>
      <c r="E34" s="11"/>
      <c r="F34" s="11"/>
      <c r="G34" s="44"/>
      <c r="H34" s="44"/>
      <c r="K34" s="44"/>
      <c r="L34" s="44"/>
    </row>
    <row r="35" spans="3:12" x14ac:dyDescent="0.25">
      <c r="C35" s="11"/>
      <c r="D35" s="44"/>
      <c r="E35" s="11"/>
      <c r="F35" s="11"/>
      <c r="G35" s="44"/>
      <c r="H35" s="44"/>
      <c r="K35" s="44"/>
      <c r="L35" s="44"/>
    </row>
    <row r="36" spans="3:12" x14ac:dyDescent="0.25">
      <c r="C36" s="11"/>
      <c r="D36" s="44"/>
      <c r="E36" s="11"/>
      <c r="F36" s="11"/>
      <c r="G36" s="44"/>
      <c r="H36" s="44"/>
      <c r="K36" s="44"/>
      <c r="L36" s="44"/>
    </row>
    <row r="37" spans="3:12" x14ac:dyDescent="0.25">
      <c r="C37" s="11"/>
      <c r="D37" s="44"/>
      <c r="E37" s="11"/>
      <c r="F37" s="11"/>
      <c r="G37" s="44"/>
      <c r="H37" s="44"/>
      <c r="K37" s="44"/>
      <c r="L37" s="44"/>
    </row>
    <row r="38" spans="3:12" x14ac:dyDescent="0.25">
      <c r="C38" s="11"/>
      <c r="D38" s="44"/>
      <c r="E38" s="11"/>
      <c r="F38" s="11"/>
      <c r="G38" s="44"/>
      <c r="H38" s="44"/>
      <c r="K38" s="44"/>
      <c r="L38" s="44"/>
    </row>
    <row r="39" spans="3:12" x14ac:dyDescent="0.25">
      <c r="C39" s="11"/>
      <c r="D39" s="44"/>
      <c r="E39" s="11"/>
      <c r="F39" s="11"/>
      <c r="G39" s="44"/>
      <c r="H39" s="44"/>
      <c r="K39" s="44"/>
      <c r="L39" s="44"/>
    </row>
    <row r="40" spans="3:12" x14ac:dyDescent="0.25">
      <c r="C40" s="11"/>
      <c r="D40" s="44"/>
      <c r="E40" s="11"/>
      <c r="F40" s="11"/>
      <c r="G40" s="44"/>
      <c r="H40" s="44"/>
      <c r="K40" s="44"/>
      <c r="L40" s="44"/>
    </row>
    <row r="41" spans="3:12" x14ac:dyDescent="0.25">
      <c r="C41" s="11"/>
      <c r="D41" s="44"/>
      <c r="E41" s="11"/>
      <c r="F41" s="11"/>
      <c r="G41" s="44"/>
      <c r="H41" s="44"/>
      <c r="K41" s="44"/>
      <c r="L41" s="44"/>
    </row>
    <row r="42" spans="3:12" x14ac:dyDescent="0.25">
      <c r="C42" s="11"/>
      <c r="D42" s="44"/>
      <c r="E42" s="11"/>
      <c r="F42" s="11"/>
      <c r="G42" s="44"/>
      <c r="H42" s="44"/>
      <c r="K42" s="44"/>
      <c r="L42" s="44"/>
    </row>
    <row r="43" spans="3:12" x14ac:dyDescent="0.25">
      <c r="C43" s="11"/>
      <c r="D43" s="44"/>
      <c r="E43" s="11"/>
      <c r="F43" s="11"/>
      <c r="G43" s="44"/>
      <c r="H43" s="44"/>
      <c r="K43" s="44"/>
      <c r="L43" s="44"/>
    </row>
    <row r="44" spans="3:12" x14ac:dyDescent="0.25">
      <c r="C44" s="11"/>
      <c r="D44" s="44"/>
      <c r="E44" s="11"/>
      <c r="F44" s="11"/>
      <c r="G44" s="44"/>
      <c r="H44" s="44"/>
      <c r="K44" s="44"/>
      <c r="L44" s="44"/>
    </row>
    <row r="45" spans="3:12" x14ac:dyDescent="0.25">
      <c r="C45" s="11"/>
      <c r="D45" s="44"/>
      <c r="E45" s="11"/>
      <c r="F45" s="11"/>
      <c r="G45" s="44"/>
      <c r="H45" s="44"/>
      <c r="K45" s="44"/>
      <c r="L45" s="44"/>
    </row>
  </sheetData>
  <sheetProtection password="C143" sheet="1" objects="1" scenarios="1" selectLockedCells="1"/>
  <mergeCells count="6">
    <mergeCell ref="B1:E1"/>
    <mergeCell ref="B10:G10"/>
    <mergeCell ref="N9:P9"/>
    <mergeCell ref="N10:P10"/>
    <mergeCell ref="B9:H9"/>
    <mergeCell ref="N1:P1"/>
  </mergeCells>
  <conditionalFormatting sqref="B7 D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P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">
    <cfRule type="notContainsBlanks" dxfId="5" priority="13">
      <formula>LEN(TRIM(G7))&gt;0</formula>
    </cfRule>
  </conditionalFormatting>
  <conditionalFormatting sqref="G7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9685039370078741" top="0.78740157480314965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2019-09-27T07:05:04Z</cp:lastPrinted>
  <dcterms:created xsi:type="dcterms:W3CDTF">2014-03-05T12:43:32Z</dcterms:created>
  <dcterms:modified xsi:type="dcterms:W3CDTF">2019-10-14T07:02:52Z</dcterms:modified>
</cp:coreProperties>
</file>