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updateLinks="never" defaultThemeVersion="124226"/>
  <bookViews>
    <workbookView xWindow="65521" yWindow="65521" windowWidth="28830" windowHeight="12855" tabRatio="939" activeTab="0"/>
  </bookViews>
  <sheets>
    <sheet name="Nábytek" sheetId="22" r:id="rId1"/>
  </sheets>
  <definedNames>
    <definedName name="_xlnm.Print_Area" localSheetId="0">'Nábytek'!$B$1:$Q$11</definedName>
  </definedNames>
  <calcPr calcId="145621"/>
</workbook>
</file>

<file path=xl/sharedStrings.xml><?xml version="1.0" encoding="utf-8"?>
<sst xmlns="http://schemas.openxmlformats.org/spreadsheetml/2006/main" count="36" uniqueCount="34">
  <si>
    <t>Množství</t>
  </si>
  <si>
    <t>Položka</t>
  </si>
  <si>
    <t>Obchodní název + typ</t>
  </si>
  <si>
    <t>CELKOVÁ MAXIMÁLNÍ CENA za celou VZ 
v Kč BEZ DPH</t>
  </si>
  <si>
    <t>Vyplní se automaticky</t>
  </si>
  <si>
    <t>MAXIMÁLNÍ CENA za měrnou jednotku (MJ) 
v Kč bez DPH</t>
  </si>
  <si>
    <t>NABÍDKOVÁ CENA za měrnou jednotku (MJ)
v Kč bez DPH</t>
  </si>
  <si>
    <t>NABÍDKOVÁ CENA CELKEM 
v Kč bez DPH</t>
  </si>
  <si>
    <t>VYHOVUJE / NEVYHOVUJE</t>
  </si>
  <si>
    <t>CELKOVÁ NABÍDKOVÁ CENA v Kč bez DPH</t>
  </si>
  <si>
    <t>[DOPLNÍ DODAVATEL]</t>
  </si>
  <si>
    <t>Vyplní dodavatel</t>
  </si>
  <si>
    <t>Informace pro dodavatele: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</si>
  <si>
    <t>V případě, že se dodavatel při předání zboží na některá uvedená tel. čísla nedovolá, bude v takovém případě volat tel. 377 631 320, 377 631 325.</t>
  </si>
  <si>
    <t>Designové křeslo z ekokůže - černé</t>
  </si>
  <si>
    <t>ks</t>
  </si>
  <si>
    <t xml:space="preserve">Designová pohovka tyrkysová s kovovýma nohama </t>
  </si>
  <si>
    <t xml:space="preserve">Název </t>
  </si>
  <si>
    <t xml:space="preserve">Měrná jednotka [MJ] </t>
  </si>
  <si>
    <t>Popis</t>
  </si>
  <si>
    <t>Ilustrační obrázek</t>
  </si>
  <si>
    <t>Fakturace</t>
  </si>
  <si>
    <t>Dodání ve smontovaném stavu a do místa dodání.</t>
  </si>
  <si>
    <t>Mgr. Anika Stulíková,
Tel.: 37763 1061</t>
  </si>
  <si>
    <t>Obchodní podmínky NAD RÁMEC STANDARDNÍCH 
obchodních podmínek</t>
  </si>
  <si>
    <t>Kontaktní osoba 
k převzetí zboží</t>
  </si>
  <si>
    <t xml:space="preserve">Místo dodání </t>
  </si>
  <si>
    <t>Maximální cena za jednotlivé položky 
 v Kč BEZ DPH</t>
  </si>
  <si>
    <t xml:space="preserve">Univerzitní 8,
301 00 Plzeň,
Rektorát - Kancelář rektora a kvestora </t>
  </si>
  <si>
    <t>Společná faktura</t>
  </si>
  <si>
    <t>Materiál ekokůže, podnož z lakovaného kovu černé barvy.
Sedák je charakteristický spojením tří oválů (na jednom oválu se sedí, druhý slouží jako podklad pro záda a třetí je podložkou pro hlavu) - viz ilustrační obrázek.
Šířka min. 65 cm, max. 70 cm.
Výška min. 90 cm.
Výška sedu min. 40 cm.
Hloubka min. 80 cm, max. 85 cm.
Hmotnost max. 18 kg.
Maximální nosnost min. 110 kg.</t>
  </si>
  <si>
    <t>Pohovka tyrkysová, dvoumístná, kovové nohy v černém laku - viz ilustrační obrázek.
Potah ze 100% polyesteru, opatřena technologií Cleanaboo (vylité tekutiny se vysráží a nevpijí se dovnitř sedačky), výplň polyuretanová pěna o hustotě min. 30 - 35kg/m³.
Rozměry min. 75 x 75 x 145 cm (hloubka, výška, šířka).
Hmotnost max. 50 kg.
Hloubka sedáku 52 cm.
Maximální nosnost min. 250 kg.
Výška nohou min. 20 cm.
Výška sedáku od země min. 45 cm.
Výška opěradel na ruce min. 50 cm.
Šířka opěradel na ruce min. 20 cm.</t>
  </si>
  <si>
    <t>Nábytek pro ZČU  (II.) 027 - 2019 (N-(II.)-027-2019)</t>
  </si>
  <si>
    <t>Priloha_c._1_Kupni_smlouvy_technicka_specifikace_N-(II.)-027-2019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</si>
</sst>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Kč&quot;"/>
    <numFmt numFmtId="165" formatCode="_-* #,##0.00\ &quot;Kč&quot;_-;\-* #,##0.00\ &quot;Kč&quot;_-;_-* &quot; &quot;??,_-;_-@_-"/>
    <numFmt numFmtId="177" formatCode="#,##0"/>
    <numFmt numFmtId="178" formatCode="@"/>
  </numFmts>
  <fonts count="10">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sz val="12"/>
      <color rgb="FFFF0000"/>
      <name val="Calibri"/>
      <family val="2"/>
      <scheme val="minor"/>
    </font>
  </fonts>
  <fills count="6">
    <fill>
      <patternFill/>
    </fill>
    <fill>
      <patternFill patternType="gray125"/>
    </fill>
    <fill>
      <patternFill patternType="solid">
        <fgColor rgb="FF85FFBC"/>
        <bgColor indexed="64"/>
      </patternFill>
    </fill>
    <fill>
      <patternFill patternType="solid">
        <fgColor rgb="FFFFFFB7"/>
        <bgColor indexed="64"/>
      </patternFill>
    </fill>
    <fill>
      <patternFill patternType="solid">
        <fgColor rgb="FFC9F1FF"/>
        <bgColor indexed="64"/>
      </patternFill>
    </fill>
    <fill>
      <patternFill patternType="solid">
        <fgColor rgb="FFDDE9F7"/>
        <bgColor indexed="64"/>
      </patternFill>
    </fill>
  </fills>
  <borders count="17">
    <border>
      <left/>
      <right/>
      <top/>
      <bottom/>
      <diagonal/>
    </border>
    <border>
      <left style="medium"/>
      <right style="medium"/>
      <top style="thick"/>
      <bottom style="thin"/>
    </border>
    <border>
      <left style="medium"/>
      <right style="medium"/>
      <top style="thin"/>
      <bottom style="thick"/>
    </border>
    <border>
      <left style="thick"/>
      <right style="medium"/>
      <top style="thick"/>
      <bottom style="thick"/>
    </border>
    <border>
      <left style="medium"/>
      <right style="medium"/>
      <top style="medium"/>
      <bottom/>
    </border>
    <border>
      <left style="medium"/>
      <right/>
      <top style="thick"/>
      <bottom style="thin"/>
    </border>
    <border>
      <left style="medium"/>
      <right/>
      <top style="thin"/>
      <bottom style="thick"/>
    </border>
    <border>
      <left/>
      <right style="medium"/>
      <top style="thick"/>
      <bottom style="thin"/>
    </border>
    <border>
      <left/>
      <right style="medium"/>
      <top style="thin"/>
      <bottom style="thick"/>
    </border>
    <border>
      <left style="medium"/>
      <right style="medium"/>
      <top style="thick"/>
      <bottom style="thick"/>
    </border>
    <border>
      <left style="thin"/>
      <right style="thin"/>
      <top style="thin"/>
      <bottom style="thin"/>
    </border>
    <border>
      <left style="thick"/>
      <right style="medium"/>
      <top style="thick"/>
      <bottom style="thin"/>
    </border>
    <border>
      <left style="medium"/>
      <right style="medium"/>
      <top style="thick"/>
      <bottom/>
    </border>
    <border>
      <left style="thick"/>
      <right style="medium"/>
      <top style="thin"/>
      <bottom style="thick"/>
    </border>
    <border>
      <left style="medium"/>
      <right style="medium"/>
      <top/>
      <bottom style="thick"/>
    </border>
    <border>
      <left/>
      <right/>
      <top/>
      <bottom style="thick"/>
    </border>
    <border>
      <left style="medium"/>
      <right style="thick"/>
      <top style="thick"/>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84">
    <xf numFmtId="0" fontId="0" fillId="0" borderId="0" xfId="0"/>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Fill="1" applyProtection="1">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Protection="1">
      <protection/>
    </xf>
    <xf numFmtId="0" fontId="0" fillId="0" borderId="0" xfId="0" applyNumberFormat="1" applyAlignment="1" applyProtection="1">
      <alignment horizontal="right" vertical="center" indent="1"/>
      <protection/>
    </xf>
    <xf numFmtId="0" fontId="3" fillId="2" borderId="3"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vertical="center"/>
      <protection/>
    </xf>
    <xf numFmtId="0" fontId="2" fillId="3" borderId="4" xfId="0" applyFont="1" applyFill="1" applyBorder="1" applyAlignment="1" applyProtection="1">
      <alignment horizontal="center" vertical="center" wrapText="1"/>
      <protection/>
    </xf>
    <xf numFmtId="164" fontId="0" fillId="4" borderId="5" xfId="0" applyNumberFormat="1" applyFill="1" applyBorder="1" applyAlignment="1" applyProtection="1">
      <alignment horizontal="right" vertical="center" indent="1"/>
      <protection/>
    </xf>
    <xf numFmtId="164" fontId="0" fillId="4" borderId="6" xfId="0" applyNumberFormat="1" applyFill="1" applyBorder="1" applyAlignment="1" applyProtection="1">
      <alignment horizontal="right" vertical="center" indent="1"/>
      <protection/>
    </xf>
    <xf numFmtId="0" fontId="0" fillId="0" borderId="7" xfId="0" applyNumberFormat="1" applyFill="1" applyBorder="1" applyAlignment="1" applyProtection="1">
      <alignment horizontal="center" vertical="center"/>
      <protection/>
    </xf>
    <xf numFmtId="0" fontId="0" fillId="0" borderId="8" xfId="0" applyNumberFormat="1" applyFill="1" applyBorder="1" applyAlignment="1" applyProtection="1">
      <alignment horizontal="center" vertical="center"/>
      <protection/>
    </xf>
    <xf numFmtId="0" fontId="2" fillId="3" borderId="9" xfId="0" applyNumberFormat="1" applyFont="1" applyFill="1" applyBorder="1" applyAlignment="1" applyProtection="1">
      <alignment horizontal="center" vertical="center" wrapText="1"/>
      <protection/>
    </xf>
    <xf numFmtId="0" fontId="3" fillId="3" borderId="9" xfId="0" applyNumberFormat="1" applyFont="1" applyFill="1" applyBorder="1" applyAlignment="1" applyProtection="1">
      <alignment horizontal="center" vertical="center" wrapText="1"/>
      <protection/>
    </xf>
    <xf numFmtId="164" fontId="6" fillId="3" borderId="2" xfId="0" applyNumberFormat="1" applyFont="1" applyFill="1" applyBorder="1" applyAlignment="1" applyProtection="1">
      <alignment horizontal="right" vertical="center" wrapText="1" indent="1"/>
      <protection locked="0"/>
    </xf>
    <xf numFmtId="0" fontId="2" fillId="3" borderId="4" xfId="0" applyNumberFormat="1" applyFont="1" applyFill="1" applyBorder="1" applyAlignment="1" applyProtection="1">
      <alignment horizontal="center" vertical="center" wrapText="1"/>
      <protection/>
    </xf>
    <xf numFmtId="0" fontId="3" fillId="5" borderId="9" xfId="0" applyNumberFormat="1" applyFont="1" applyFill="1" applyBorder="1" applyAlignment="1" applyProtection="1">
      <alignment horizontal="center" vertical="center" wrapText="1"/>
      <protection/>
    </xf>
    <xf numFmtId="0" fontId="3" fillId="5" borderId="3" xfId="0" applyNumberFormat="1" applyFont="1" applyFill="1" applyBorder="1" applyAlignment="1" applyProtection="1">
      <alignment horizontal="center" vertical="center" wrapText="1"/>
      <protection/>
    </xf>
    <xf numFmtId="164" fontId="5" fillId="0" borderId="3" xfId="0" applyNumberFormat="1" applyFont="1" applyFill="1" applyBorder="1" applyAlignment="1" applyProtection="1">
      <alignment horizontal="center" vertical="center"/>
      <protection/>
    </xf>
    <xf numFmtId="0" fontId="6" fillId="3" borderId="1" xfId="0" applyNumberFormat="1" applyFont="1" applyFill="1" applyBorder="1" applyAlignment="1" applyProtection="1">
      <alignment horizontal="left" vertical="center" wrapText="1" indent="1"/>
      <protection locked="0"/>
    </xf>
    <xf numFmtId="164" fontId="6" fillId="3" borderId="1" xfId="0" applyNumberFormat="1" applyFont="1" applyFill="1" applyBorder="1" applyAlignment="1" applyProtection="1">
      <alignment horizontal="right" vertical="center" wrapText="1" indent="1"/>
      <protection locked="0"/>
    </xf>
    <xf numFmtId="165" fontId="0" fillId="0" borderId="7" xfId="0" applyNumberFormat="1" applyBorder="1" applyAlignment="1" applyProtection="1">
      <alignment horizontal="right" vertical="center" indent="1"/>
      <protection/>
    </xf>
    <xf numFmtId="0" fontId="6" fillId="3" borderId="2" xfId="0" applyNumberFormat="1" applyFont="1" applyFill="1" applyBorder="1" applyAlignment="1" applyProtection="1">
      <alignment horizontal="left" vertical="center" wrapText="1" indent="1"/>
      <protection locked="0"/>
    </xf>
    <xf numFmtId="165" fontId="0" fillId="0" borderId="8" xfId="0" applyNumberFormat="1" applyBorder="1" applyAlignment="1" applyProtection="1">
      <alignment horizontal="right" vertical="center" indent="1"/>
      <protection/>
    </xf>
    <xf numFmtId="0" fontId="2" fillId="5" borderId="9" xfId="0" applyNumberFormat="1" applyFont="1" applyFill="1" applyBorder="1" applyAlignment="1" applyProtection="1">
      <alignment horizontal="center" vertical="center" wrapText="1"/>
      <protection/>
    </xf>
    <xf numFmtId="0" fontId="5" fillId="2" borderId="0" xfId="0" applyNumberFormat="1" applyFont="1" applyFill="1" applyAlignment="1" applyProtection="1">
      <alignment horizontal="left" vertical="center"/>
      <protection/>
    </xf>
    <xf numFmtId="0" fontId="2" fillId="5" borderId="9" xfId="0" applyNumberFormat="1" applyFont="1" applyFill="1" applyBorder="1" applyAlignment="1" applyProtection="1">
      <alignment horizontal="center" vertical="center" wrapText="1"/>
      <protection/>
    </xf>
    <xf numFmtId="164" fontId="5" fillId="0" borderId="9"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left" vertical="center" wrapText="1"/>
      <protection/>
    </xf>
    <xf numFmtId="0" fontId="2" fillId="2" borderId="0" xfId="0" applyNumberFormat="1" applyFont="1" applyFill="1" applyAlignment="1" applyProtection="1">
      <alignment horizontal="center" vertical="center"/>
      <protection/>
    </xf>
    <xf numFmtId="0" fontId="2" fillId="0" borderId="0" xfId="0" applyNumberFormat="1" applyFont="1" applyAlignment="1" applyProtection="1">
      <alignment vertical="center"/>
      <protection/>
    </xf>
    <xf numFmtId="0" fontId="0" fillId="0" borderId="10" xfId="0" applyNumberFormat="1" applyBorder="1" applyProtection="1">
      <protection/>
    </xf>
    <xf numFmtId="0" fontId="0" fillId="0" borderId="0" xfId="0" applyNumberFormat="1" applyFill="1" applyAlignment="1" applyProtection="1">
      <alignment horizontal="left" vertical="center" wrapText="1" indent="1"/>
      <protection/>
    </xf>
    <xf numFmtId="0" fontId="2" fillId="0" borderId="0" xfId="0" applyNumberFormat="1" applyFont="1" applyAlignment="1" applyProtection="1">
      <alignment horizontal="left" vertical="center" wrapText="1"/>
      <protection/>
    </xf>
    <xf numFmtId="0" fontId="9" fillId="0" borderId="0" xfId="0" applyNumberFormat="1" applyFont="1" applyAlignment="1" applyProtection="1">
      <alignment vertical="center" wrapText="1"/>
      <protection/>
    </xf>
    <xf numFmtId="0" fontId="0" fillId="0" borderId="0" xfId="0" applyNumberFormat="1" applyAlignment="1" applyProtection="1">
      <alignment wrapText="1"/>
      <protection/>
    </xf>
    <xf numFmtId="0" fontId="0" fillId="3" borderId="10" xfId="0" applyFill="1" applyBorder="1" applyProtection="1">
      <protection/>
    </xf>
    <xf numFmtId="164" fontId="0" fillId="0" borderId="0" xfId="0" applyNumberFormat="1" applyProtection="1">
      <protection/>
    </xf>
    <xf numFmtId="3" fontId="0" fillId="2" borderId="11" xfId="0" applyNumberFormat="1" applyFill="1" applyBorder="1" applyAlignment="1" applyProtection="1">
      <alignment horizontal="center" vertical="center" wrapText="1"/>
      <protection/>
    </xf>
    <xf numFmtId="0" fontId="0" fillId="4" borderId="1" xfId="0" applyNumberFormat="1" applyFont="1" applyFill="1" applyBorder="1" applyAlignment="1" applyProtection="1">
      <alignment horizontal="center" vertical="center" wrapText="1"/>
      <protection/>
    </xf>
    <xf numFmtId="3" fontId="0" fillId="4" borderId="1" xfId="0" applyNumberFormat="1" applyFill="1" applyBorder="1" applyAlignment="1" applyProtection="1">
      <alignment horizontal="center" vertical="center" wrapText="1"/>
      <protection/>
    </xf>
    <xf numFmtId="0" fontId="0" fillId="4" borderId="1" xfId="0" applyNumberFormat="1" applyFill="1" applyBorder="1" applyAlignment="1" applyProtection="1">
      <alignment horizontal="center" vertical="center" wrapText="1"/>
      <protection/>
    </xf>
    <xf numFmtId="0" fontId="0" fillId="4" borderId="5" xfId="0" applyNumberFormat="1" applyFont="1" applyFill="1" applyBorder="1" applyAlignment="1" applyProtection="1">
      <alignment vertical="center" wrapText="1"/>
      <protection/>
    </xf>
    <xf numFmtId="0" fontId="0" fillId="4" borderId="12" xfId="0" applyFill="1" applyBorder="1" applyAlignment="1" applyProtection="1">
      <alignment horizontal="center" vertical="center" wrapText="1"/>
      <protection/>
    </xf>
    <xf numFmtId="0" fontId="0" fillId="4" borderId="12" xfId="0" applyNumberFormat="1" applyFill="1" applyBorder="1" applyAlignment="1" applyProtection="1">
      <alignment horizontal="center" vertical="center" wrapText="1"/>
      <protection/>
    </xf>
    <xf numFmtId="0" fontId="0" fillId="0" borderId="0" xfId="0" applyProtection="1">
      <protection/>
    </xf>
    <xf numFmtId="3" fontId="0" fillId="2" borderId="13" xfId="0" applyNumberFormat="1" applyFill="1" applyBorder="1" applyAlignment="1" applyProtection="1">
      <alignment horizontal="center" vertical="center" wrapText="1"/>
      <protection/>
    </xf>
    <xf numFmtId="0" fontId="0" fillId="4" borderId="2" xfId="0" applyNumberFormat="1" applyFont="1" applyFill="1" applyBorder="1" applyAlignment="1" applyProtection="1">
      <alignment horizontal="center" vertical="center" wrapText="1"/>
      <protection/>
    </xf>
    <xf numFmtId="3" fontId="0" fillId="4" borderId="2" xfId="0" applyNumberFormat="1" applyFill="1" applyBorder="1" applyAlignment="1" applyProtection="1">
      <alignment horizontal="center" vertical="center" wrapText="1"/>
      <protection/>
    </xf>
    <xf numFmtId="0" fontId="0" fillId="4" borderId="2" xfId="0" applyNumberFormat="1" applyFill="1" applyBorder="1" applyAlignment="1" applyProtection="1">
      <alignment horizontal="center" vertical="center" wrapText="1"/>
      <protection/>
    </xf>
    <xf numFmtId="0" fontId="0" fillId="4" borderId="6" xfId="0" applyNumberFormat="1" applyFont="1" applyFill="1" applyBorder="1" applyAlignment="1" applyProtection="1">
      <alignment vertical="center" wrapText="1"/>
      <protection/>
    </xf>
    <xf numFmtId="0" fontId="0" fillId="4" borderId="14" xfId="0" applyFill="1" applyBorder="1" applyAlignment="1" applyProtection="1">
      <alignment horizontal="center" vertical="center" wrapText="1"/>
      <protection/>
    </xf>
    <xf numFmtId="0" fontId="0" fillId="4" borderId="14" xfId="0" applyNumberFormat="1" applyFill="1" applyBorder="1" applyAlignment="1" applyProtection="1">
      <alignment horizontal="center" vertical="center" wrapText="1"/>
      <protection/>
    </xf>
    <xf numFmtId="0" fontId="0" fillId="0" borderId="0" xfId="0" applyAlignment="1" applyProtection="1">
      <alignment/>
      <protection/>
    </xf>
    <xf numFmtId="0" fontId="0" fillId="0" borderId="0" xfId="0" applyNumberFormat="1" applyAlignment="1" applyProtection="1">
      <alignment/>
      <protection/>
    </xf>
    <xf numFmtId="0" fontId="0" fillId="0" borderId="0" xfId="0" applyBorder="1" applyAlignment="1" applyProtection="1">
      <alignment/>
      <protection/>
    </xf>
    <xf numFmtId="0" fontId="0" fillId="0" borderId="15" xfId="0" applyBorder="1" applyAlignment="1" applyProtection="1">
      <alignment/>
      <protection/>
    </xf>
    <xf numFmtId="0" fontId="0" fillId="0" borderId="0" xfId="0" applyFill="1" applyProtection="1">
      <protection/>
    </xf>
    <xf numFmtId="0" fontId="0" fillId="0" borderId="0" xfId="0" applyNumberForma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5" borderId="9" xfId="0" applyNumberFormat="1" applyFill="1" applyBorder="1" applyAlignment="1" applyProtection="1">
      <alignment vertical="center" wrapText="1"/>
      <protection/>
    </xf>
    <xf numFmtId="0" fontId="0" fillId="5" borderId="16" xfId="0" applyNumberFormat="1" applyFill="1" applyBorder="1" applyAlignment="1" applyProtection="1">
      <alignmen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vertical="center"/>
      <protection/>
    </xf>
    <xf numFmtId="0" fontId="0" fillId="0" borderId="9" xfId="0" applyBorder="1" applyAlignment="1" applyProtection="1">
      <alignment/>
      <protection/>
    </xf>
    <xf numFmtId="0" fontId="0" fillId="0" borderId="16" xfId="0" applyBorder="1" applyAlignment="1" applyProtection="1">
      <alignment/>
      <protection/>
    </xf>
    <xf numFmtId="0" fontId="0" fillId="0" borderId="0" xfId="0" applyFill="1" applyBorder="1" applyProtection="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0" fontId="0" fillId="0" borderId="0" xfId="0" applyNumberFormat="1" applyFill="1" applyBorder="1" applyProtection="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22">
    <dxf>
      <fill>
        <patternFill>
          <bgColor rgb="FFD2FABE"/>
        </patternFill>
      </fill>
      <border/>
    </dxf>
    <dxf>
      <fill>
        <patternFill>
          <bgColor rgb="FFFFFFB7"/>
        </patternFill>
      </fill>
      <border/>
    </dxf>
    <dxf>
      <font>
        <b val="0"/>
        <i val="0"/>
      </font>
      <border/>
    </dxf>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80F29B"/>
        </patternFill>
      </fill>
      <border/>
    </dxf>
    <dxf>
      <fill>
        <patternFill>
          <bgColor rgb="FFFF9999"/>
        </patternFill>
      </fill>
      <border/>
    </dxf>
    <dxf>
      <numFmt numFmtId="177" formatCode="#,##0"/>
      <border/>
    </dxf>
    <dxf>
      <numFmt numFmtId="178"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142875</xdr:colOff>
      <xdr:row>7</xdr:row>
      <xdr:rowOff>819150</xdr:rowOff>
    </xdr:from>
    <xdr:to>
      <xdr:col>6</xdr:col>
      <xdr:colOff>2933700</xdr:colOff>
      <xdr:row>7</xdr:row>
      <xdr:rowOff>2524125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391775" y="6153150"/>
          <a:ext cx="2790825" cy="1704975"/>
        </a:xfrm>
        <a:prstGeom prst="rect">
          <a:avLst/>
        </a:prstGeom>
        <a:ln>
          <a:noFill/>
        </a:ln>
      </xdr:spPr>
    </xdr:pic>
    <xdr:clientData/>
  </xdr:twoCellAnchor>
  <xdr:twoCellAnchor editAs="oneCell">
    <xdr:from>
      <xdr:col>6</xdr:col>
      <xdr:colOff>676275</xdr:colOff>
      <xdr:row>6</xdr:row>
      <xdr:rowOff>476250</xdr:rowOff>
    </xdr:from>
    <xdr:to>
      <xdr:col>6</xdr:col>
      <xdr:colOff>2200275</xdr:colOff>
      <xdr:row>6</xdr:row>
      <xdr:rowOff>2390775</xdr:rowOff>
    </xdr:to>
    <xdr:pic>
      <xdr:nvPicPr>
        <xdr:cNvPr id="3" name="Obrázek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0925175" y="3076575"/>
          <a:ext cx="1524000" cy="1914525"/>
        </a:xfrm>
        <a:prstGeom prst="rect">
          <a:avLst/>
        </a:prstGeom>
        <a:ln>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tabSelected="1" zoomScale="80" zoomScaleNormal="80" workbookViewId="0" topLeftCell="A1">
      <selection activeCell="H7" sqref="H7"/>
    </sheetView>
  </sheetViews>
  <sheetFormatPr defaultColWidth="9.140625" defaultRowHeight="15"/>
  <cols>
    <col min="1" max="1" width="1.421875" style="55" customWidth="1"/>
    <col min="2" max="2" width="5.7109375" style="55" customWidth="1"/>
    <col min="3" max="3" width="37.8515625" style="8" customWidth="1"/>
    <col min="4" max="4" width="11.7109375" style="82" customWidth="1"/>
    <col min="5" max="5" width="10.57421875" style="12" customWidth="1"/>
    <col min="6" max="6" width="86.421875" style="8" customWidth="1"/>
    <col min="7" max="7" width="48.140625" style="8" customWidth="1"/>
    <col min="8" max="8" width="29.140625" style="83" customWidth="1"/>
    <col min="9" max="9" width="23.57421875" style="83" customWidth="1"/>
    <col min="10" max="10" width="24.8515625" style="13" customWidth="1"/>
    <col min="11" max="11" width="24.140625" style="55" customWidth="1"/>
    <col min="12" max="12" width="22.140625" style="83" customWidth="1"/>
    <col min="13" max="13" width="23.8515625" style="83" hidden="1" customWidth="1"/>
    <col min="14" max="14" width="20.8515625" style="55" customWidth="1"/>
    <col min="15" max="15" width="24.7109375" style="55" customWidth="1"/>
    <col min="16" max="16" width="21.00390625" style="55" customWidth="1"/>
    <col min="17" max="17" width="19.421875" style="55" customWidth="1"/>
    <col min="18" max="16384" width="9.140625" style="55" customWidth="1"/>
  </cols>
  <sheetData>
    <row r="1" spans="2:17" s="13" customFormat="1" ht="24.6" customHeight="1">
      <c r="B1" s="35" t="s">
        <v>32</v>
      </c>
      <c r="C1" s="35"/>
      <c r="D1" s="35"/>
      <c r="E1" s="35"/>
      <c r="F1" s="8"/>
      <c r="G1" s="8"/>
      <c r="H1" s="8"/>
      <c r="I1" s="8"/>
      <c r="L1" s="8"/>
      <c r="M1" s="8"/>
      <c r="O1" s="39" t="s">
        <v>33</v>
      </c>
      <c r="P1" s="39"/>
      <c r="Q1" s="39"/>
    </row>
    <row r="2" spans="1:17" s="13" customFormat="1" ht="18.75" customHeight="1">
      <c r="A2" s="9"/>
      <c r="B2" s="9"/>
      <c r="C2" s="8"/>
      <c r="D2" s="6"/>
      <c r="E2" s="7"/>
      <c r="F2" s="8"/>
      <c r="G2" s="8"/>
      <c r="H2" s="8"/>
      <c r="I2" s="9"/>
      <c r="J2" s="9"/>
      <c r="K2" s="9"/>
      <c r="L2" s="8"/>
      <c r="M2" s="8"/>
      <c r="N2" s="9"/>
      <c r="O2" s="40"/>
      <c r="Q2" s="40"/>
    </row>
    <row r="3" spans="2:17" s="13" customFormat="1" ht="19.9" customHeight="1">
      <c r="B3" s="41"/>
      <c r="C3" s="42" t="s">
        <v>4</v>
      </c>
      <c r="D3" s="43"/>
      <c r="E3" s="43"/>
      <c r="F3" s="43"/>
      <c r="G3" s="43"/>
      <c r="H3" s="44"/>
      <c r="I3" s="44"/>
      <c r="J3" s="44"/>
      <c r="K3" s="40"/>
      <c r="L3" s="45"/>
      <c r="M3" s="45"/>
      <c r="N3" s="40"/>
      <c r="O3" s="40"/>
      <c r="Q3" s="40"/>
    </row>
    <row r="4" spans="2:17" s="13" customFormat="1" ht="19.9" customHeight="1" thickBot="1">
      <c r="B4" s="46"/>
      <c r="C4" s="42" t="s">
        <v>11</v>
      </c>
      <c r="D4" s="43"/>
      <c r="E4" s="43"/>
      <c r="F4" s="43"/>
      <c r="G4" s="43"/>
      <c r="H4" s="43"/>
      <c r="I4" s="40"/>
      <c r="J4" s="40"/>
      <c r="K4" s="40"/>
      <c r="L4" s="8"/>
      <c r="M4" s="8"/>
      <c r="N4" s="40"/>
      <c r="O4" s="40"/>
      <c r="Q4" s="40"/>
    </row>
    <row r="5" spans="2:15" s="13" customFormat="1" ht="37.5" customHeight="1" thickBot="1">
      <c r="B5" s="10"/>
      <c r="C5" s="11"/>
      <c r="D5" s="12"/>
      <c r="E5" s="12"/>
      <c r="F5" s="8"/>
      <c r="G5" s="8"/>
      <c r="H5" s="17" t="s">
        <v>10</v>
      </c>
      <c r="I5" s="8"/>
      <c r="L5" s="8"/>
      <c r="M5" s="14"/>
      <c r="O5" s="25" t="s">
        <v>10</v>
      </c>
    </row>
    <row r="6" spans="2:17" s="13" customFormat="1" ht="85.5" customHeight="1" thickBot="1" thickTop="1">
      <c r="B6" s="15" t="s">
        <v>1</v>
      </c>
      <c r="C6" s="26" t="s">
        <v>17</v>
      </c>
      <c r="D6" s="26" t="s">
        <v>0</v>
      </c>
      <c r="E6" s="26" t="s">
        <v>18</v>
      </c>
      <c r="F6" s="26" t="s">
        <v>19</v>
      </c>
      <c r="G6" s="26" t="s">
        <v>20</v>
      </c>
      <c r="H6" s="23" t="s">
        <v>2</v>
      </c>
      <c r="I6" s="26" t="s">
        <v>21</v>
      </c>
      <c r="J6" s="26" t="s">
        <v>24</v>
      </c>
      <c r="K6" s="34" t="s">
        <v>25</v>
      </c>
      <c r="L6" s="26" t="s">
        <v>26</v>
      </c>
      <c r="M6" s="26" t="s">
        <v>27</v>
      </c>
      <c r="N6" s="26" t="s">
        <v>5</v>
      </c>
      <c r="O6" s="22" t="s">
        <v>6</v>
      </c>
      <c r="P6" s="26" t="s">
        <v>7</v>
      </c>
      <c r="Q6" s="26" t="s">
        <v>8</v>
      </c>
    </row>
    <row r="7" spans="1:17" ht="215.25" customHeight="1" thickTop="1">
      <c r="A7" s="47"/>
      <c r="B7" s="48">
        <v>1</v>
      </c>
      <c r="C7" s="49" t="s">
        <v>14</v>
      </c>
      <c r="D7" s="50">
        <v>1</v>
      </c>
      <c r="E7" s="51" t="s">
        <v>15</v>
      </c>
      <c r="F7" s="52" t="s">
        <v>30</v>
      </c>
      <c r="G7" s="52"/>
      <c r="H7" s="29"/>
      <c r="I7" s="53" t="s">
        <v>29</v>
      </c>
      <c r="J7" s="54" t="s">
        <v>22</v>
      </c>
      <c r="K7" s="53" t="s">
        <v>23</v>
      </c>
      <c r="L7" s="53" t="s">
        <v>28</v>
      </c>
      <c r="M7" s="4">
        <f>D7*N7</f>
        <v>5500</v>
      </c>
      <c r="N7" s="18">
        <v>5500</v>
      </c>
      <c r="O7" s="30"/>
      <c r="P7" s="31">
        <f>D7*O7</f>
        <v>0</v>
      </c>
      <c r="Q7" s="20" t="str">
        <f>IF(ISNUMBER(O7),IF(O7&gt;N7,"NEVYHOVUJE","VYHOVUJE")," ")</f>
        <v xml:space="preserve"> </v>
      </c>
    </row>
    <row r="8" spans="2:17" ht="246.75" customHeight="1" thickBot="1">
      <c r="B8" s="56">
        <v>2</v>
      </c>
      <c r="C8" s="57" t="s">
        <v>16</v>
      </c>
      <c r="D8" s="58">
        <v>2</v>
      </c>
      <c r="E8" s="59" t="s">
        <v>15</v>
      </c>
      <c r="F8" s="60" t="s">
        <v>31</v>
      </c>
      <c r="G8" s="60"/>
      <c r="H8" s="32"/>
      <c r="I8" s="61"/>
      <c r="J8" s="62"/>
      <c r="K8" s="61"/>
      <c r="L8" s="61"/>
      <c r="M8" s="5">
        <f>D8*N8</f>
        <v>34000</v>
      </c>
      <c r="N8" s="19">
        <v>17000</v>
      </c>
      <c r="O8" s="24"/>
      <c r="P8" s="33">
        <f>D8*O8</f>
        <v>0</v>
      </c>
      <c r="Q8" s="21" t="str">
        <f aca="true" t="shared" si="0" ref="Q8">IF(ISNUMBER(O8),IF(O8&gt;N8,"NEVYHOVUJE","VYHOVUJE")," ")</f>
        <v xml:space="preserve"> </v>
      </c>
    </row>
    <row r="9" spans="1:17" ht="13.5" customHeight="1" thickBot="1" thickTop="1">
      <c r="A9" s="63"/>
      <c r="B9" s="63"/>
      <c r="C9" s="64"/>
      <c r="D9" s="63"/>
      <c r="E9" s="64"/>
      <c r="F9" s="64"/>
      <c r="G9" s="64"/>
      <c r="H9" s="65"/>
      <c r="I9" s="63"/>
      <c r="J9" s="64"/>
      <c r="K9" s="63"/>
      <c r="L9" s="63"/>
      <c r="M9" s="63"/>
      <c r="N9" s="63"/>
      <c r="O9" s="63"/>
      <c r="P9" s="66"/>
      <c r="Q9" s="63"/>
    </row>
    <row r="10" spans="1:17" ht="60.75" customHeight="1" thickBot="1" thickTop="1">
      <c r="A10" s="67"/>
      <c r="B10" s="38" t="s">
        <v>12</v>
      </c>
      <c r="C10" s="38"/>
      <c r="D10" s="38"/>
      <c r="E10" s="38"/>
      <c r="F10" s="38"/>
      <c r="G10" s="38"/>
      <c r="H10" s="38"/>
      <c r="I10" s="38"/>
      <c r="J10" s="68"/>
      <c r="K10" s="69"/>
      <c r="L10" s="69"/>
      <c r="M10" s="1"/>
      <c r="N10" s="27" t="s">
        <v>3</v>
      </c>
      <c r="O10" s="36" t="s">
        <v>9</v>
      </c>
      <c r="P10" s="70"/>
      <c r="Q10" s="71"/>
    </row>
    <row r="11" spans="1:17" ht="33" customHeight="1" thickBot="1" thickTop="1">
      <c r="A11" s="67"/>
      <c r="B11" s="72" t="s">
        <v>13</v>
      </c>
      <c r="C11" s="72"/>
      <c r="D11" s="72"/>
      <c r="E11" s="72"/>
      <c r="F11" s="72"/>
      <c r="G11" s="72"/>
      <c r="H11" s="72"/>
      <c r="I11" s="73"/>
      <c r="J11" s="16"/>
      <c r="K11" s="2"/>
      <c r="L11" s="2"/>
      <c r="M11" s="3"/>
      <c r="N11" s="28">
        <f>SUM(M7:M8)</f>
        <v>39500</v>
      </c>
      <c r="O11" s="37">
        <f>SUM(P7:P8)</f>
        <v>0</v>
      </c>
      <c r="P11" s="74"/>
      <c r="Q11" s="75"/>
    </row>
    <row r="12" spans="1:17" ht="14.25" customHeight="1" thickTop="1">
      <c r="A12" s="67"/>
      <c r="B12" s="76"/>
      <c r="C12" s="77"/>
      <c r="D12" s="78"/>
      <c r="E12" s="79"/>
      <c r="F12" s="77"/>
      <c r="G12" s="77"/>
      <c r="H12" s="80"/>
      <c r="I12" s="80"/>
      <c r="J12" s="81"/>
      <c r="K12" s="76"/>
      <c r="L12" s="80"/>
      <c r="M12" s="80"/>
      <c r="N12" s="76"/>
      <c r="O12" s="76"/>
      <c r="P12" s="76"/>
      <c r="Q12" s="76"/>
    </row>
    <row r="13" spans="3:13" ht="15">
      <c r="C13" s="13"/>
      <c r="D13" s="55"/>
      <c r="E13" s="13"/>
      <c r="F13" s="13"/>
      <c r="G13" s="13"/>
      <c r="H13" s="55"/>
      <c r="I13" s="55"/>
      <c r="L13" s="55"/>
      <c r="M13" s="55"/>
    </row>
    <row r="14" spans="3:13" ht="15">
      <c r="C14" s="13"/>
      <c r="D14" s="55"/>
      <c r="E14" s="13"/>
      <c r="F14" s="13"/>
      <c r="G14" s="13"/>
      <c r="H14" s="55"/>
      <c r="I14" s="55"/>
      <c r="L14" s="55"/>
      <c r="M14" s="55"/>
    </row>
    <row r="15" spans="3:13" ht="15">
      <c r="C15" s="13"/>
      <c r="D15" s="55"/>
      <c r="E15" s="13"/>
      <c r="F15" s="13"/>
      <c r="G15" s="13"/>
      <c r="H15" s="55"/>
      <c r="I15" s="55"/>
      <c r="L15" s="55"/>
      <c r="M15" s="55"/>
    </row>
    <row r="16" spans="3:13" ht="15">
      <c r="C16" s="13"/>
      <c r="D16" s="55"/>
      <c r="E16" s="13"/>
      <c r="F16" s="13"/>
      <c r="G16" s="13"/>
      <c r="H16" s="55"/>
      <c r="I16" s="55"/>
      <c r="L16" s="55"/>
      <c r="M16" s="55"/>
    </row>
    <row r="17" spans="3:13" ht="15">
      <c r="C17" s="13"/>
      <c r="D17" s="55"/>
      <c r="E17" s="13"/>
      <c r="F17" s="13"/>
      <c r="G17" s="13"/>
      <c r="H17" s="55"/>
      <c r="I17" s="55"/>
      <c r="L17" s="55"/>
      <c r="M17" s="55"/>
    </row>
    <row r="18" spans="3:13" ht="15">
      <c r="C18" s="13"/>
      <c r="D18" s="55"/>
      <c r="E18" s="13"/>
      <c r="F18" s="13"/>
      <c r="G18" s="13"/>
      <c r="H18" s="55"/>
      <c r="I18" s="55"/>
      <c r="L18" s="55"/>
      <c r="M18" s="55"/>
    </row>
    <row r="19" spans="3:13" ht="15">
      <c r="C19" s="13"/>
      <c r="D19" s="55"/>
      <c r="E19" s="13"/>
      <c r="F19" s="13"/>
      <c r="G19" s="13"/>
      <c r="H19" s="55"/>
      <c r="I19" s="55"/>
      <c r="L19" s="55"/>
      <c r="M19" s="55"/>
    </row>
    <row r="20" spans="3:13" ht="15">
      <c r="C20" s="13"/>
      <c r="D20" s="55"/>
      <c r="E20" s="13"/>
      <c r="F20" s="13"/>
      <c r="G20" s="13"/>
      <c r="H20" s="55"/>
      <c r="I20" s="55"/>
      <c r="L20" s="55"/>
      <c r="M20" s="55"/>
    </row>
    <row r="21" spans="3:13" ht="15">
      <c r="C21" s="13"/>
      <c r="D21" s="55"/>
      <c r="E21" s="13"/>
      <c r="F21" s="13"/>
      <c r="G21" s="13"/>
      <c r="H21" s="55"/>
      <c r="I21" s="55"/>
      <c r="L21" s="55"/>
      <c r="M21" s="55"/>
    </row>
    <row r="22" spans="3:13" ht="15">
      <c r="C22" s="13"/>
      <c r="D22" s="55"/>
      <c r="E22" s="13"/>
      <c r="F22" s="13"/>
      <c r="G22" s="13"/>
      <c r="H22" s="55"/>
      <c r="I22" s="55"/>
      <c r="L22" s="55"/>
      <c r="M22" s="55"/>
    </row>
    <row r="23" spans="3:13" ht="15">
      <c r="C23" s="13"/>
      <c r="D23" s="55"/>
      <c r="E23" s="13"/>
      <c r="F23" s="13"/>
      <c r="G23" s="13"/>
      <c r="H23" s="55"/>
      <c r="I23" s="55"/>
      <c r="L23" s="55"/>
      <c r="M23" s="55"/>
    </row>
    <row r="24" spans="3:13" ht="15">
      <c r="C24" s="13"/>
      <c r="D24" s="55"/>
      <c r="E24" s="13"/>
      <c r="F24" s="13"/>
      <c r="G24" s="13"/>
      <c r="H24" s="55"/>
      <c r="I24" s="55"/>
      <c r="L24" s="55"/>
      <c r="M24" s="55"/>
    </row>
    <row r="25" spans="3:13" ht="15">
      <c r="C25" s="13"/>
      <c r="D25" s="55"/>
      <c r="E25" s="13"/>
      <c r="F25" s="13"/>
      <c r="G25" s="13"/>
      <c r="H25" s="55"/>
      <c r="I25" s="55"/>
      <c r="L25" s="55"/>
      <c r="M25" s="55"/>
    </row>
    <row r="26" spans="3:13" ht="15">
      <c r="C26" s="13"/>
      <c r="D26" s="55"/>
      <c r="E26" s="13"/>
      <c r="F26" s="13"/>
      <c r="G26" s="13"/>
      <c r="H26" s="55"/>
      <c r="I26" s="55"/>
      <c r="L26" s="55"/>
      <c r="M26" s="55"/>
    </row>
    <row r="27" spans="3:13" ht="15">
      <c r="C27" s="13"/>
      <c r="D27" s="55"/>
      <c r="E27" s="13"/>
      <c r="F27" s="13"/>
      <c r="G27" s="13"/>
      <c r="H27" s="55"/>
      <c r="I27" s="55"/>
      <c r="L27" s="55"/>
      <c r="M27" s="55"/>
    </row>
    <row r="28" spans="3:13" ht="15">
      <c r="C28" s="13"/>
      <c r="D28" s="55"/>
      <c r="E28" s="13"/>
      <c r="F28" s="13"/>
      <c r="G28" s="13"/>
      <c r="H28" s="55"/>
      <c r="I28" s="55"/>
      <c r="L28" s="55"/>
      <c r="M28" s="55"/>
    </row>
    <row r="29" spans="3:13" ht="15">
      <c r="C29" s="13"/>
      <c r="D29" s="55"/>
      <c r="E29" s="13"/>
      <c r="F29" s="13"/>
      <c r="G29" s="13"/>
      <c r="H29" s="55"/>
      <c r="I29" s="55"/>
      <c r="L29" s="55"/>
      <c r="M29" s="55"/>
    </row>
    <row r="30" spans="3:13" ht="15">
      <c r="C30" s="13"/>
      <c r="D30" s="55"/>
      <c r="E30" s="13"/>
      <c r="F30" s="13"/>
      <c r="G30" s="13"/>
      <c r="H30" s="55"/>
      <c r="I30" s="55"/>
      <c r="L30" s="55"/>
      <c r="M30" s="55"/>
    </row>
    <row r="31" spans="3:13" ht="15">
      <c r="C31" s="13"/>
      <c r="D31" s="55"/>
      <c r="E31" s="13"/>
      <c r="F31" s="13"/>
      <c r="G31" s="13"/>
      <c r="H31" s="55"/>
      <c r="I31" s="55"/>
      <c r="L31" s="55"/>
      <c r="M31" s="55"/>
    </row>
    <row r="32" spans="3:13" ht="15">
      <c r="C32" s="13"/>
      <c r="D32" s="55"/>
      <c r="E32" s="13"/>
      <c r="F32" s="13"/>
      <c r="G32" s="13"/>
      <c r="H32" s="55"/>
      <c r="I32" s="55"/>
      <c r="L32" s="55"/>
      <c r="M32" s="55"/>
    </row>
    <row r="33" spans="3:13" ht="15">
      <c r="C33" s="13"/>
      <c r="D33" s="55"/>
      <c r="E33" s="13"/>
      <c r="F33" s="13"/>
      <c r="G33" s="13"/>
      <c r="H33" s="55"/>
      <c r="I33" s="55"/>
      <c r="L33" s="55"/>
      <c r="M33" s="55"/>
    </row>
    <row r="34" spans="3:13" ht="15">
      <c r="C34" s="13"/>
      <c r="D34" s="55"/>
      <c r="E34" s="13"/>
      <c r="F34" s="13"/>
      <c r="G34" s="13"/>
      <c r="H34" s="55"/>
      <c r="I34" s="55"/>
      <c r="L34" s="55"/>
      <c r="M34" s="55"/>
    </row>
    <row r="35" spans="3:13" ht="15">
      <c r="C35" s="13"/>
      <c r="D35" s="55"/>
      <c r="E35" s="13"/>
      <c r="F35" s="13"/>
      <c r="G35" s="13"/>
      <c r="H35" s="55"/>
      <c r="I35" s="55"/>
      <c r="L35" s="55"/>
      <c r="M35" s="55"/>
    </row>
    <row r="36" spans="3:13" ht="15">
      <c r="C36" s="13"/>
      <c r="D36" s="55"/>
      <c r="E36" s="13"/>
      <c r="F36" s="13"/>
      <c r="G36" s="13"/>
      <c r="H36" s="55"/>
      <c r="I36" s="55"/>
      <c r="L36" s="55"/>
      <c r="M36" s="55"/>
    </row>
    <row r="37" spans="3:13" ht="15">
      <c r="C37" s="13"/>
      <c r="D37" s="55"/>
      <c r="E37" s="13"/>
      <c r="F37" s="13"/>
      <c r="G37" s="13"/>
      <c r="H37" s="55"/>
      <c r="I37" s="55"/>
      <c r="L37" s="55"/>
      <c r="M37" s="55"/>
    </row>
    <row r="38" spans="3:13" ht="15">
      <c r="C38" s="13"/>
      <c r="D38" s="55"/>
      <c r="E38" s="13"/>
      <c r="F38" s="13"/>
      <c r="G38" s="13"/>
      <c r="H38" s="55"/>
      <c r="I38" s="55"/>
      <c r="L38" s="55"/>
      <c r="M38" s="55"/>
    </row>
    <row r="39" spans="3:13" ht="15">
      <c r="C39" s="13"/>
      <c r="D39" s="55"/>
      <c r="E39" s="13"/>
      <c r="F39" s="13"/>
      <c r="G39" s="13"/>
      <c r="H39" s="55"/>
      <c r="I39" s="55"/>
      <c r="L39" s="55"/>
      <c r="M39" s="55"/>
    </row>
    <row r="40" spans="3:13" ht="15">
      <c r="C40" s="13"/>
      <c r="D40" s="55"/>
      <c r="E40" s="13"/>
      <c r="F40" s="13"/>
      <c r="G40" s="13"/>
      <c r="H40" s="55"/>
      <c r="I40" s="55"/>
      <c r="L40" s="55"/>
      <c r="M40" s="55"/>
    </row>
    <row r="41" spans="3:13" ht="15">
      <c r="C41" s="13"/>
      <c r="D41" s="55"/>
      <c r="E41" s="13"/>
      <c r="F41" s="13"/>
      <c r="G41" s="13"/>
      <c r="H41" s="55"/>
      <c r="I41" s="55"/>
      <c r="L41" s="55"/>
      <c r="M41" s="55"/>
    </row>
    <row r="42" spans="3:13" ht="15">
      <c r="C42" s="13"/>
      <c r="D42" s="55"/>
      <c r="E42" s="13"/>
      <c r="F42" s="13"/>
      <c r="G42" s="13"/>
      <c r="H42" s="55"/>
      <c r="I42" s="55"/>
      <c r="L42" s="55"/>
      <c r="M42" s="55"/>
    </row>
    <row r="43" spans="3:13" ht="15">
      <c r="C43" s="13"/>
      <c r="D43" s="55"/>
      <c r="E43" s="13"/>
      <c r="F43" s="13"/>
      <c r="G43" s="13"/>
      <c r="H43" s="55"/>
      <c r="I43" s="55"/>
      <c r="L43" s="55"/>
      <c r="M43" s="55"/>
    </row>
    <row r="44" spans="3:13" ht="15">
      <c r="C44" s="13"/>
      <c r="D44" s="55"/>
      <c r="E44" s="13"/>
      <c r="F44" s="13"/>
      <c r="G44" s="13"/>
      <c r="H44" s="55"/>
      <c r="I44" s="55"/>
      <c r="L44" s="55"/>
      <c r="M44" s="55"/>
    </row>
    <row r="45" spans="3:13" ht="15">
      <c r="C45" s="13"/>
      <c r="D45" s="55"/>
      <c r="E45" s="13"/>
      <c r="F45" s="13"/>
      <c r="G45" s="13"/>
      <c r="H45" s="55"/>
      <c r="I45" s="55"/>
      <c r="L45" s="55"/>
      <c r="M45" s="55"/>
    </row>
    <row r="46" spans="3:13" ht="15">
      <c r="C46" s="13"/>
      <c r="D46" s="55"/>
      <c r="E46" s="13"/>
      <c r="F46" s="13"/>
      <c r="G46" s="13"/>
      <c r="H46" s="55"/>
      <c r="I46" s="55"/>
      <c r="L46" s="55"/>
      <c r="M46" s="55"/>
    </row>
  </sheetData>
  <sheetProtection password="C143" sheet="1" objects="1" scenarios="1" selectLockedCells="1"/>
  <mergeCells count="10">
    <mergeCell ref="B1:E1"/>
    <mergeCell ref="B11:H11"/>
    <mergeCell ref="O10:Q10"/>
    <mergeCell ref="O11:Q11"/>
    <mergeCell ref="B10:I10"/>
    <mergeCell ref="O1:Q1"/>
    <mergeCell ref="I7:I8"/>
    <mergeCell ref="J7:J8"/>
    <mergeCell ref="K7:K8"/>
    <mergeCell ref="L7:L8"/>
  </mergeCells>
  <conditionalFormatting sqref="B7:B8 D7:D8">
    <cfRule type="containsBlanks" priority="46" dxfId="21">
      <formula>LEN(TRIM(B7))=0</formula>
    </cfRule>
  </conditionalFormatting>
  <conditionalFormatting sqref="B7:B8">
    <cfRule type="cellIs" priority="41" dxfId="20" operator="greaterThanOrEqual">
      <formula>1</formula>
    </cfRule>
  </conditionalFormatting>
  <conditionalFormatting sqref="Q7">
    <cfRule type="cellIs" priority="19" dxfId="17" operator="equal">
      <formula>"NEVYHOVUJE"</formula>
    </cfRule>
    <cfRule type="cellIs" priority="20" dxfId="16" operator="equal">
      <formula>"VYHOVUJE"</formula>
    </cfRule>
  </conditionalFormatting>
  <conditionalFormatting sqref="Q8">
    <cfRule type="cellIs" priority="17" dxfId="17" operator="equal">
      <formula>"NEVYHOVUJE"</formula>
    </cfRule>
    <cfRule type="cellIs" priority="18" dxfId="16" operator="equal">
      <formula>"VYHOVUJE"</formula>
    </cfRule>
  </conditionalFormatting>
  <conditionalFormatting sqref="H7">
    <cfRule type="notContainsBlanks" priority="14" dxfId="2">
      <formula>LEN(TRIM(H7))&gt;0</formula>
    </cfRule>
    <cfRule type="containsBlanks" priority="15" dxfId="1">
      <formula>LEN(TRIM(H7))=0</formula>
    </cfRule>
  </conditionalFormatting>
  <conditionalFormatting sqref="H7">
    <cfRule type="notContainsBlanks" priority="13" dxfId="0">
      <formula>LEN(TRIM(H7))&gt;0</formula>
    </cfRule>
  </conditionalFormatting>
  <conditionalFormatting sqref="H7">
    <cfRule type="notContainsBlanks" priority="12" dxfId="7">
      <formula>LEN(TRIM(H7))&gt;0</formula>
    </cfRule>
    <cfRule type="containsBlanks" priority="16" dxfId="1">
      <formula>LEN(TRIM(H7))=0</formula>
    </cfRule>
  </conditionalFormatting>
  <conditionalFormatting sqref="H8">
    <cfRule type="notContainsBlanks" priority="9" dxfId="2">
      <formula>LEN(TRIM(H8))&gt;0</formula>
    </cfRule>
    <cfRule type="containsBlanks" priority="10" dxfId="1">
      <formula>LEN(TRIM(H8))=0</formula>
    </cfRule>
  </conditionalFormatting>
  <conditionalFormatting sqref="H8">
    <cfRule type="notContainsBlanks" priority="8" dxfId="0">
      <formula>LEN(TRIM(H8))&gt;0</formula>
    </cfRule>
  </conditionalFormatting>
  <conditionalFormatting sqref="H8">
    <cfRule type="notContainsBlanks" priority="7" dxfId="7">
      <formula>LEN(TRIM(H8))&gt;0</formula>
    </cfRule>
    <cfRule type="containsBlanks" priority="11" dxfId="1">
      <formula>LEN(TRIM(H8))=0</formula>
    </cfRule>
  </conditionalFormatting>
  <conditionalFormatting sqref="O7">
    <cfRule type="notContainsBlanks" priority="5" dxfId="2">
      <formula>LEN(TRIM(O7))&gt;0</formula>
    </cfRule>
    <cfRule type="containsBlanks" priority="6" dxfId="1">
      <formula>LEN(TRIM(O7))=0</formula>
    </cfRule>
  </conditionalFormatting>
  <conditionalFormatting sqref="O7">
    <cfRule type="notContainsBlanks" priority="4" dxfId="0">
      <formula>LEN(TRIM(O7))&gt;0</formula>
    </cfRule>
  </conditionalFormatting>
  <conditionalFormatting sqref="O8">
    <cfRule type="notContainsBlanks" priority="2" dxfId="2">
      <formula>LEN(TRIM(O8))&gt;0</formula>
    </cfRule>
    <cfRule type="containsBlanks" priority="3" dxfId="1">
      <formula>LEN(TRIM(O8))=0</formula>
    </cfRule>
  </conditionalFormatting>
  <conditionalFormatting sqref="O8">
    <cfRule type="notContainsBlanks" priority="1" dxfId="0">
      <formula>LEN(TRIM(O8))&gt;0</formula>
    </cfRule>
  </conditionalFormatting>
  <dataValidations count="1">
    <dataValidation type="list" showInputMessage="1" showErrorMessage="1" sqref="E7:E8">
      <formula1>"ks,bal,sada,"</formula1>
    </dataValidation>
  </dataValidations>
  <printOptions/>
  <pageMargins left="0.15748031496062992" right="0.15748031496062992" top="0.7874015748031497" bottom="0.7874015748031497" header="0.31496062992125984" footer="0.31496062992125984"/>
  <pageSetup fitToHeight="1" fitToWidth="1" horizontalDpi="600" verticalDpi="600" orientation="landscape" paperSize="9" scale="2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Mgr. Kateřina SEKYROVÁ</cp:lastModifiedBy>
  <cp:lastPrinted>2019-08-09T05:11:03Z</cp:lastPrinted>
  <dcterms:created xsi:type="dcterms:W3CDTF">2014-03-05T12:43:32Z</dcterms:created>
  <dcterms:modified xsi:type="dcterms:W3CDTF">2019-08-09T05:31:55Z</dcterms:modified>
  <cp:category/>
  <cp:version/>
  <cp:contentType/>
  <cp:contentStatus/>
</cp:coreProperties>
</file>