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0" yWindow="465" windowWidth="24240" windowHeight="12855" tabRatio="939" activeTab="0"/>
  </bookViews>
  <sheets>
    <sheet name="Nábytek" sheetId="22" r:id="rId1"/>
  </sheets>
  <definedNames>
    <definedName name="_xlnm.Print_Area" localSheetId="0">'Nábytek'!$B$1:$P$11</definedName>
  </definedNames>
  <calcPr calcId="145621"/>
</workbook>
</file>

<file path=xl/sharedStrings.xml><?xml version="1.0" encoding="utf-8"?>
<sst xmlns="http://schemas.openxmlformats.org/spreadsheetml/2006/main" count="36" uniqueCount="33">
  <si>
    <t>Množství</t>
  </si>
  <si>
    <t>Položka</t>
  </si>
  <si>
    <t>Obchodní název + typ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</si>
  <si>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</si>
  <si>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</si>
  <si>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</si>
  <si>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</si>
  <si>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</si>
  <si>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</si>
  <si>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</si>
  <si>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</si>
  <si>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</si>
  <si>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</si>
  <si>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</si>
  <si>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V případě, že se dodavatel při předání zboží na některá uvedená tel. čísla nedovolá, bude v takovém případě volat tel. 377 631 320, 377 631 325.</t>
  </si>
  <si>
    <t>Nábytek pro ZČU 025 - 2019 (N-025-2019)</t>
  </si>
  <si>
    <t xml:space="preserve">Název </t>
  </si>
  <si>
    <t xml:space="preserve">Měrná jednotka [MJ] </t>
  </si>
  <si>
    <t>Popis</t>
  </si>
  <si>
    <t>Ilustrační obrázek</t>
  </si>
  <si>
    <t>Fakturace</t>
  </si>
  <si>
    <t xml:space="preserve">Kontaktní osoba 
k převzetí zboží </t>
  </si>
  <si>
    <t>Bc. Eva Krauzová,
Tel.: 775 198 801,
37763 8020</t>
  </si>
  <si>
    <t xml:space="preserve">Místo dodání </t>
  </si>
  <si>
    <t>Univerzitní 22,
301 00 Plzeň,
Fakulta strojní - Děkanát,
místnost UV 207</t>
  </si>
  <si>
    <t xml:space="preserve">Maximální cena za jednotlivé položky 
 v Kč BEZ DPH </t>
  </si>
  <si>
    <t>Čalouněná křesílka</t>
  </si>
  <si>
    <t xml:space="preserve">Pohodlná celočalouněná křesílka - viz ilustrační obrázek.
Ergonomický tvar křesla včetně funkčního vybrání v oblasti chodidel.
Látkový potah v tyrkysové barvě. 
Plastové kluzáky pro snadnou manipulaci.
Rozměry: 
Hloubka křesla 65 - 68 cm.
Hloubka sedáku 42 - 45 cm.
Výška opěradla 75 - 79 cm.
Výška sedáku 48 - 50 cm.
Šířka sedáku včetně područek 68 -70 cm.
Šířka samotného sedáku 50 - 55 cm. 
Nosnost min. 120 kg. </t>
  </si>
  <si>
    <t>Mgr. Jana Ovsjanniková,
Tel.: 37763 5773,
735 713 940</t>
  </si>
  <si>
    <t>Univerzitní 20, 
301 00 Plzeň, 
Úsek prorektora pro internacionalizaci -
International Office,
místnost UI 112</t>
  </si>
  <si>
    <t>Plastová konferenční židle</t>
  </si>
  <si>
    <r>
      <t xml:space="preserve">Kvalitní plastová židle atraktivního designu vhodná do konferenčních místností a kanceláří, čtyřnohá kostra, bez područek.
Materiál: kovová chromovaná svařovaná kostra, plastová skořepina profilovaná (viz ilustrační obrázek).
Plastové kluzáky na ochranu podlahových krytin.
Barva skořepiny: </t>
    </r>
    <r>
      <rPr>
        <b/>
        <sz val="11"/>
        <color theme="1"/>
        <rFont val="Calibri"/>
        <family val="2"/>
        <scheme val="minor"/>
      </rPr>
      <t>15ks světle modrá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 xml:space="preserve">9ks barva šedá </t>
    </r>
    <r>
      <rPr>
        <sz val="11"/>
        <color theme="1"/>
        <rFont val="Calibri"/>
        <family val="2"/>
        <scheme val="minor"/>
      </rPr>
      <t>- dle ilustračních obrázků.      
Hloubka sedáku min. 400 mm.
Výška min. 810 mm.
Výška sezení min. 480 mm.
Šířka sedáku min. 430 mm.
Nosnost židle min. 130 kg.
Záruka 24 měsíců.</t>
    </r>
  </si>
  <si>
    <t>Samostatná faktura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</si>
</sst>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3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ck"/>
      <bottom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 style="medium"/>
      <top style="medium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/>
    </border>
    <border>
      <left style="thick"/>
      <right style="medium"/>
      <top style="medium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8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5" borderId="5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6" fillId="3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5" borderId="7" xfId="0" applyNumberFormat="1" applyFill="1" applyBorder="1" applyAlignment="1" applyProtection="1">
      <alignment horizontal="right" vertical="center" indent="1"/>
      <protection/>
    </xf>
    <xf numFmtId="164" fontId="6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8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8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9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horizontal="center" vertical="center" wrapText="1"/>
      <protection/>
    </xf>
    <xf numFmtId="3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vertical="center" wrapText="1"/>
      <protection/>
    </xf>
    <xf numFmtId="0" fontId="0" fillId="5" borderId="4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0" xfId="0" applyNumberFormat="1" applyFill="1" applyBorder="1" applyAlignment="1" applyProtection="1">
      <alignment horizontal="center" vertical="center" wrapText="1"/>
      <protection/>
    </xf>
    <xf numFmtId="0" fontId="0" fillId="5" borderId="7" xfId="0" applyNumberFormat="1" applyFont="1" applyFill="1" applyBorder="1" applyAlignment="1" applyProtection="1">
      <alignment horizontal="center" vertical="center" wrapText="1"/>
      <protection/>
    </xf>
    <xf numFmtId="3" fontId="0" fillId="5" borderId="7" xfId="0" applyNumberFormat="1" applyFill="1" applyBorder="1" applyAlignment="1" applyProtection="1">
      <alignment horizontal="center" vertical="center" wrapText="1"/>
      <protection/>
    </xf>
    <xf numFmtId="0" fontId="0" fillId="5" borderId="7" xfId="0" applyNumberFormat="1" applyFill="1" applyBorder="1" applyAlignment="1" applyProtection="1">
      <alignment horizontal="center" vertical="center" wrapText="1"/>
      <protection/>
    </xf>
    <xf numFmtId="0" fontId="0" fillId="5" borderId="7" xfId="0" applyNumberFormat="1" applyFont="1" applyFill="1" applyBorder="1" applyAlignment="1" applyProtection="1">
      <alignment vertical="center" wrapText="1"/>
      <protection/>
    </xf>
    <xf numFmtId="0" fontId="0" fillId="5" borderId="7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12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438150</xdr:colOff>
      <xdr:row>6</xdr:row>
      <xdr:rowOff>495300</xdr:rowOff>
    </xdr:from>
    <xdr:to>
      <xdr:col>6</xdr:col>
      <xdr:colOff>2914650</xdr:colOff>
      <xdr:row>6</xdr:row>
      <xdr:rowOff>2390775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06100" y="3152775"/>
          <a:ext cx="2476500" cy="1895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152400</xdr:colOff>
      <xdr:row>7</xdr:row>
      <xdr:rowOff>200025</xdr:rowOff>
    </xdr:from>
    <xdr:to>
      <xdr:col>6</xdr:col>
      <xdr:colOff>1628775</xdr:colOff>
      <xdr:row>7</xdr:row>
      <xdr:rowOff>1895475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20350" y="5953125"/>
          <a:ext cx="1476375" cy="1704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1800225</xdr:colOff>
      <xdr:row>7</xdr:row>
      <xdr:rowOff>123825</xdr:rowOff>
    </xdr:from>
    <xdr:to>
      <xdr:col>6</xdr:col>
      <xdr:colOff>3181350</xdr:colOff>
      <xdr:row>7</xdr:row>
      <xdr:rowOff>1276350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68175" y="5876925"/>
          <a:ext cx="1381125" cy="1152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1885950</xdr:colOff>
      <xdr:row>7</xdr:row>
      <xdr:rowOff>1466850</xdr:rowOff>
    </xdr:from>
    <xdr:to>
      <xdr:col>6</xdr:col>
      <xdr:colOff>3457575</xdr:colOff>
      <xdr:row>7</xdr:row>
      <xdr:rowOff>3019425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53900" y="7219950"/>
          <a:ext cx="1571625" cy="15525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zoomScale="80" zoomScaleNormal="80" workbookViewId="0" topLeftCell="F1">
      <selection activeCell="N8" sqref="N8"/>
    </sheetView>
  </sheetViews>
  <sheetFormatPr defaultColWidth="8.8515625" defaultRowHeight="15"/>
  <cols>
    <col min="1" max="1" width="1.421875" style="52" customWidth="1"/>
    <col min="2" max="2" width="5.7109375" style="52" customWidth="1"/>
    <col min="3" max="3" width="37.8515625" style="6" customWidth="1"/>
    <col min="4" max="4" width="9.7109375" style="76" customWidth="1"/>
    <col min="5" max="5" width="9.00390625" style="10" customWidth="1"/>
    <col min="6" max="6" width="90.28125" style="6" customWidth="1"/>
    <col min="7" max="7" width="52.421875" style="6" customWidth="1"/>
    <col min="8" max="8" width="29.140625" style="77" customWidth="1"/>
    <col min="9" max="9" width="23.421875" style="77" customWidth="1"/>
    <col min="10" max="10" width="28.28125" style="52" customWidth="1"/>
    <col min="11" max="11" width="28.7109375" style="77" customWidth="1"/>
    <col min="12" max="12" width="20.421875" style="77" hidden="1" customWidth="1"/>
    <col min="13" max="13" width="21.8515625" style="52" customWidth="1"/>
    <col min="14" max="14" width="24.140625" style="52" customWidth="1"/>
    <col min="15" max="15" width="21.00390625" style="52" customWidth="1"/>
    <col min="16" max="16" width="19.421875" style="52" customWidth="1"/>
    <col min="17" max="16384" width="8.8515625" style="52" customWidth="1"/>
  </cols>
  <sheetData>
    <row r="1" spans="2:12" s="11" customFormat="1" ht="24.6" customHeight="1">
      <c r="B1" s="34" t="s">
        <v>15</v>
      </c>
      <c r="C1" s="34"/>
      <c r="D1" s="34"/>
      <c r="E1" s="10"/>
      <c r="F1" s="6"/>
      <c r="G1" s="6"/>
      <c r="H1" s="6"/>
      <c r="I1" s="6"/>
      <c r="K1" s="6"/>
      <c r="L1" s="6"/>
    </row>
    <row r="2" spans="1:13" s="11" customFormat="1" ht="18.75" customHeight="1">
      <c r="A2" s="7"/>
      <c r="B2" s="7"/>
      <c r="C2" s="6"/>
      <c r="D2" s="4"/>
      <c r="E2" s="5"/>
      <c r="F2" s="6"/>
      <c r="G2" s="6"/>
      <c r="H2" s="6"/>
      <c r="I2" s="7"/>
      <c r="J2" s="7"/>
      <c r="K2" s="6"/>
      <c r="L2" s="6"/>
      <c r="M2" s="7"/>
    </row>
    <row r="3" spans="2:16" s="11" customFormat="1" ht="20.1" customHeight="1">
      <c r="B3" s="38"/>
      <c r="C3" s="39" t="s">
        <v>4</v>
      </c>
      <c r="D3" s="40"/>
      <c r="E3" s="40"/>
      <c r="F3" s="40"/>
      <c r="G3" s="40"/>
      <c r="H3" s="41"/>
      <c r="I3" s="41"/>
      <c r="J3" s="42"/>
      <c r="K3" s="43"/>
      <c r="L3" s="43"/>
      <c r="M3" s="42"/>
      <c r="N3" s="42"/>
      <c r="P3" s="42"/>
    </row>
    <row r="4" spans="2:16" s="11" customFormat="1" ht="20.1" customHeight="1" thickBot="1">
      <c r="B4" s="44"/>
      <c r="C4" s="39" t="s">
        <v>11</v>
      </c>
      <c r="D4" s="40"/>
      <c r="E4" s="40"/>
      <c r="F4" s="40"/>
      <c r="G4" s="40"/>
      <c r="H4" s="40"/>
      <c r="I4" s="42"/>
      <c r="J4" s="42"/>
      <c r="K4" s="6"/>
      <c r="L4" s="6"/>
      <c r="M4" s="42"/>
      <c r="N4" s="42"/>
      <c r="P4" s="42"/>
    </row>
    <row r="5" spans="2:14" s="11" customFormat="1" ht="37.5" customHeight="1" thickBot="1">
      <c r="B5" s="8"/>
      <c r="C5" s="9"/>
      <c r="D5" s="10"/>
      <c r="E5" s="10"/>
      <c r="F5" s="6"/>
      <c r="G5" s="6"/>
      <c r="H5" s="14" t="s">
        <v>10</v>
      </c>
      <c r="I5" s="6"/>
      <c r="K5" s="6"/>
      <c r="L5" s="12"/>
      <c r="N5" s="17" t="s">
        <v>10</v>
      </c>
    </row>
    <row r="6" spans="2:16" s="11" customFormat="1" ht="90" customHeight="1" thickBot="1" thickTop="1">
      <c r="B6" s="13" t="s">
        <v>1</v>
      </c>
      <c r="C6" s="18" t="s">
        <v>16</v>
      </c>
      <c r="D6" s="18" t="s">
        <v>0</v>
      </c>
      <c r="E6" s="18" t="s">
        <v>17</v>
      </c>
      <c r="F6" s="18" t="s">
        <v>18</v>
      </c>
      <c r="G6" s="18" t="s">
        <v>19</v>
      </c>
      <c r="H6" s="16" t="s">
        <v>2</v>
      </c>
      <c r="I6" s="18" t="s">
        <v>20</v>
      </c>
      <c r="J6" s="33" t="s">
        <v>21</v>
      </c>
      <c r="K6" s="18" t="s">
        <v>23</v>
      </c>
      <c r="L6" s="18" t="s">
        <v>25</v>
      </c>
      <c r="M6" s="18" t="s">
        <v>5</v>
      </c>
      <c r="N6" s="15" t="s">
        <v>6</v>
      </c>
      <c r="O6" s="18" t="s">
        <v>7</v>
      </c>
      <c r="P6" s="18" t="s">
        <v>8</v>
      </c>
    </row>
    <row r="7" spans="1:16" ht="243.75" customHeight="1" thickBot="1" thickTop="1">
      <c r="A7" s="45"/>
      <c r="B7" s="46">
        <v>1</v>
      </c>
      <c r="C7" s="47" t="s">
        <v>26</v>
      </c>
      <c r="D7" s="48">
        <v>2</v>
      </c>
      <c r="E7" s="49" t="s">
        <v>13</v>
      </c>
      <c r="F7" s="50" t="s">
        <v>27</v>
      </c>
      <c r="G7" s="50"/>
      <c r="H7" s="21"/>
      <c r="I7" s="51" t="s">
        <v>32</v>
      </c>
      <c r="J7" s="51" t="s">
        <v>22</v>
      </c>
      <c r="K7" s="51" t="s">
        <v>24</v>
      </c>
      <c r="L7" s="22">
        <f>D7*M7</f>
        <v>6200</v>
      </c>
      <c r="M7" s="23">
        <v>3100</v>
      </c>
      <c r="N7" s="24"/>
      <c r="O7" s="25">
        <f>D7*N7</f>
        <v>0</v>
      </c>
      <c r="P7" s="26" t="str">
        <f>IF(ISNUMBER(N7),IF(N7&gt;M7,"NEVYHOVUJE","VYHOVUJE")," ")</f>
        <v xml:space="preserve"> </v>
      </c>
    </row>
    <row r="8" spans="2:16" ht="246.75" customHeight="1" thickBot="1">
      <c r="B8" s="53">
        <v>2</v>
      </c>
      <c r="C8" s="54" t="s">
        <v>30</v>
      </c>
      <c r="D8" s="55">
        <v>24</v>
      </c>
      <c r="E8" s="56" t="s">
        <v>13</v>
      </c>
      <c r="F8" s="57" t="s">
        <v>31</v>
      </c>
      <c r="G8" s="57"/>
      <c r="H8" s="27"/>
      <c r="I8" s="58" t="s">
        <v>32</v>
      </c>
      <c r="J8" s="58" t="s">
        <v>28</v>
      </c>
      <c r="K8" s="58" t="s">
        <v>29</v>
      </c>
      <c r="L8" s="28">
        <f>D8*M8</f>
        <v>30000</v>
      </c>
      <c r="M8" s="29">
        <v>1250</v>
      </c>
      <c r="N8" s="30"/>
      <c r="O8" s="31">
        <f>D8*N8</f>
        <v>0</v>
      </c>
      <c r="P8" s="32" t="str">
        <f aca="true" t="shared" si="0" ref="P8">IF(ISNUMBER(N8),IF(N8&gt;M8,"NEVYHOVUJE","VYHOVUJE")," ")</f>
        <v xml:space="preserve"> </v>
      </c>
    </row>
    <row r="9" spans="1:16" ht="13.5" customHeight="1" thickBot="1" thickTop="1">
      <c r="A9" s="59"/>
      <c r="B9" s="59"/>
      <c r="C9" s="60"/>
      <c r="D9" s="59"/>
      <c r="E9" s="60"/>
      <c r="F9" s="60"/>
      <c r="G9" s="60"/>
      <c r="H9" s="61"/>
      <c r="I9" s="59"/>
      <c r="J9" s="59"/>
      <c r="K9" s="59"/>
      <c r="L9" s="59"/>
      <c r="M9" s="59"/>
      <c r="N9" s="59"/>
      <c r="O9" s="62"/>
      <c r="P9" s="59"/>
    </row>
    <row r="10" spans="1:16" ht="60.75" customHeight="1" thickBot="1" thickTop="1">
      <c r="A10" s="63"/>
      <c r="B10" s="37" t="s">
        <v>12</v>
      </c>
      <c r="C10" s="37"/>
      <c r="D10" s="37"/>
      <c r="E10" s="37"/>
      <c r="F10" s="37"/>
      <c r="G10" s="37"/>
      <c r="H10" s="37"/>
      <c r="I10" s="37"/>
      <c r="J10" s="64"/>
      <c r="K10" s="64"/>
      <c r="L10" s="1"/>
      <c r="M10" s="19" t="s">
        <v>3</v>
      </c>
      <c r="N10" s="35" t="s">
        <v>9</v>
      </c>
      <c r="O10" s="65"/>
      <c r="P10" s="66"/>
    </row>
    <row r="11" spans="1:16" ht="33" customHeight="1" thickBot="1" thickTop="1">
      <c r="A11" s="63"/>
      <c r="B11" s="67" t="s">
        <v>14</v>
      </c>
      <c r="C11" s="67"/>
      <c r="D11" s="67"/>
      <c r="E11" s="67"/>
      <c r="F11" s="67"/>
      <c r="G11" s="67"/>
      <c r="H11" s="67"/>
      <c r="I11" s="68"/>
      <c r="J11" s="2"/>
      <c r="K11" s="2"/>
      <c r="L11" s="3"/>
      <c r="M11" s="20">
        <f>SUM(L7:L8)</f>
        <v>36200</v>
      </c>
      <c r="N11" s="36">
        <f>SUM(O7:O8)</f>
        <v>0</v>
      </c>
      <c r="O11" s="69"/>
      <c r="P11" s="70"/>
    </row>
    <row r="12" spans="1:16" ht="14.25" customHeight="1" thickTop="1">
      <c r="A12" s="63"/>
      <c r="B12" s="71"/>
      <c r="C12" s="72"/>
      <c r="D12" s="73"/>
      <c r="E12" s="74"/>
      <c r="F12" s="72"/>
      <c r="G12" s="72"/>
      <c r="H12" s="75"/>
      <c r="I12" s="75"/>
      <c r="J12" s="71"/>
      <c r="K12" s="75"/>
      <c r="L12" s="75"/>
      <c r="M12" s="71"/>
      <c r="N12" s="71"/>
      <c r="O12" s="71"/>
      <c r="P12" s="71"/>
    </row>
    <row r="13" spans="3:12" ht="15">
      <c r="C13" s="11"/>
      <c r="D13" s="52"/>
      <c r="E13" s="11"/>
      <c r="F13" s="11"/>
      <c r="G13" s="11"/>
      <c r="H13" s="52"/>
      <c r="I13" s="52"/>
      <c r="K13" s="52"/>
      <c r="L13" s="52"/>
    </row>
    <row r="14" spans="3:12" ht="15">
      <c r="C14" s="11"/>
      <c r="D14" s="52"/>
      <c r="E14" s="11"/>
      <c r="F14" s="11"/>
      <c r="G14" s="11"/>
      <c r="H14" s="52"/>
      <c r="I14" s="52"/>
      <c r="K14" s="52"/>
      <c r="L14" s="52"/>
    </row>
    <row r="15" spans="3:12" ht="15">
      <c r="C15" s="11"/>
      <c r="D15" s="52"/>
      <c r="E15" s="11"/>
      <c r="F15" s="11"/>
      <c r="G15" s="11"/>
      <c r="H15" s="52"/>
      <c r="I15" s="52"/>
      <c r="K15" s="52"/>
      <c r="L15" s="52"/>
    </row>
    <row r="16" spans="3:12" ht="15">
      <c r="C16" s="11"/>
      <c r="D16" s="52"/>
      <c r="E16" s="11"/>
      <c r="F16" s="11"/>
      <c r="G16" s="11"/>
      <c r="H16" s="52"/>
      <c r="I16" s="52"/>
      <c r="K16" s="52"/>
      <c r="L16" s="52"/>
    </row>
    <row r="17" spans="3:12" ht="15">
      <c r="C17" s="11"/>
      <c r="D17" s="52"/>
      <c r="E17" s="11"/>
      <c r="F17" s="11"/>
      <c r="G17" s="11"/>
      <c r="H17" s="52"/>
      <c r="I17" s="52"/>
      <c r="K17" s="52"/>
      <c r="L17" s="52"/>
    </row>
    <row r="18" spans="3:12" ht="15">
      <c r="C18" s="11"/>
      <c r="D18" s="52"/>
      <c r="E18" s="11"/>
      <c r="F18" s="11"/>
      <c r="G18" s="11"/>
      <c r="H18" s="52"/>
      <c r="I18" s="52"/>
      <c r="K18" s="52"/>
      <c r="L18" s="52"/>
    </row>
    <row r="19" spans="3:12" ht="15">
      <c r="C19" s="11"/>
      <c r="D19" s="52"/>
      <c r="E19" s="11"/>
      <c r="F19" s="11"/>
      <c r="G19" s="11"/>
      <c r="H19" s="52"/>
      <c r="I19" s="52"/>
      <c r="K19" s="52"/>
      <c r="L19" s="52"/>
    </row>
    <row r="20" spans="3:12" ht="15">
      <c r="C20" s="11"/>
      <c r="D20" s="52"/>
      <c r="E20" s="11"/>
      <c r="F20" s="11"/>
      <c r="G20" s="11"/>
      <c r="H20" s="52"/>
      <c r="I20" s="52"/>
      <c r="K20" s="52"/>
      <c r="L20" s="52"/>
    </row>
    <row r="21" spans="3:12" ht="15">
      <c r="C21" s="11"/>
      <c r="D21" s="52"/>
      <c r="E21" s="11"/>
      <c r="F21" s="11"/>
      <c r="G21" s="11"/>
      <c r="H21" s="52"/>
      <c r="I21" s="52"/>
      <c r="K21" s="52"/>
      <c r="L21" s="52"/>
    </row>
    <row r="22" spans="3:12" ht="15">
      <c r="C22" s="11"/>
      <c r="D22" s="52"/>
      <c r="E22" s="11"/>
      <c r="F22" s="11"/>
      <c r="G22" s="11"/>
      <c r="H22" s="52"/>
      <c r="I22" s="52"/>
      <c r="K22" s="52"/>
      <c r="L22" s="52"/>
    </row>
    <row r="23" spans="3:12" ht="15">
      <c r="C23" s="11"/>
      <c r="D23" s="52"/>
      <c r="E23" s="11"/>
      <c r="F23" s="11"/>
      <c r="G23" s="11"/>
      <c r="H23" s="52"/>
      <c r="I23" s="52"/>
      <c r="K23" s="52"/>
      <c r="L23" s="52"/>
    </row>
    <row r="24" spans="3:12" ht="15">
      <c r="C24" s="11"/>
      <c r="D24" s="52"/>
      <c r="E24" s="11"/>
      <c r="F24" s="11"/>
      <c r="G24" s="11"/>
      <c r="H24" s="52"/>
      <c r="I24" s="52"/>
      <c r="K24" s="52"/>
      <c r="L24" s="52"/>
    </row>
    <row r="25" spans="3:12" ht="15">
      <c r="C25" s="11"/>
      <c r="D25" s="52"/>
      <c r="E25" s="11"/>
      <c r="F25" s="11"/>
      <c r="G25" s="11"/>
      <c r="H25" s="52"/>
      <c r="I25" s="52"/>
      <c r="K25" s="52"/>
      <c r="L25" s="52"/>
    </row>
    <row r="26" spans="3:12" ht="15">
      <c r="C26" s="11"/>
      <c r="D26" s="52"/>
      <c r="E26" s="11"/>
      <c r="F26" s="11"/>
      <c r="G26" s="11"/>
      <c r="H26" s="52"/>
      <c r="I26" s="52"/>
      <c r="K26" s="52"/>
      <c r="L26" s="52"/>
    </row>
    <row r="27" spans="3:12" ht="15">
      <c r="C27" s="11"/>
      <c r="D27" s="52"/>
      <c r="E27" s="11"/>
      <c r="F27" s="11"/>
      <c r="G27" s="11"/>
      <c r="H27" s="52"/>
      <c r="I27" s="52"/>
      <c r="K27" s="52"/>
      <c r="L27" s="52"/>
    </row>
    <row r="28" spans="3:12" ht="15">
      <c r="C28" s="11"/>
      <c r="D28" s="52"/>
      <c r="E28" s="11"/>
      <c r="F28" s="11"/>
      <c r="G28" s="11"/>
      <c r="H28" s="52"/>
      <c r="I28" s="52"/>
      <c r="K28" s="52"/>
      <c r="L28" s="52"/>
    </row>
    <row r="29" spans="3:12" ht="15">
      <c r="C29" s="11"/>
      <c r="D29" s="52"/>
      <c r="E29" s="11"/>
      <c r="F29" s="11"/>
      <c r="G29" s="11"/>
      <c r="H29" s="52"/>
      <c r="I29" s="52"/>
      <c r="K29" s="52"/>
      <c r="L29" s="52"/>
    </row>
    <row r="30" spans="3:12" ht="15">
      <c r="C30" s="11"/>
      <c r="D30" s="52"/>
      <c r="E30" s="11"/>
      <c r="F30" s="11"/>
      <c r="G30" s="11"/>
      <c r="H30" s="52"/>
      <c r="I30" s="52"/>
      <c r="K30" s="52"/>
      <c r="L30" s="52"/>
    </row>
    <row r="31" spans="3:12" ht="15">
      <c r="C31" s="11"/>
      <c r="D31" s="52"/>
      <c r="E31" s="11"/>
      <c r="F31" s="11"/>
      <c r="G31" s="11"/>
      <c r="H31" s="52"/>
      <c r="I31" s="52"/>
      <c r="K31" s="52"/>
      <c r="L31" s="52"/>
    </row>
    <row r="32" spans="3:12" ht="15">
      <c r="C32" s="11"/>
      <c r="D32" s="52"/>
      <c r="E32" s="11"/>
      <c r="F32" s="11"/>
      <c r="G32" s="11"/>
      <c r="H32" s="52"/>
      <c r="I32" s="52"/>
      <c r="K32" s="52"/>
      <c r="L32" s="52"/>
    </row>
    <row r="33" spans="3:12" ht="15">
      <c r="C33" s="11"/>
      <c r="D33" s="52"/>
      <c r="E33" s="11"/>
      <c r="F33" s="11"/>
      <c r="G33" s="11"/>
      <c r="H33" s="52"/>
      <c r="I33" s="52"/>
      <c r="K33" s="52"/>
      <c r="L33" s="52"/>
    </row>
    <row r="34" spans="3:12" ht="15">
      <c r="C34" s="11"/>
      <c r="D34" s="52"/>
      <c r="E34" s="11"/>
      <c r="F34" s="11"/>
      <c r="G34" s="11"/>
      <c r="H34" s="52"/>
      <c r="I34" s="52"/>
      <c r="K34" s="52"/>
      <c r="L34" s="52"/>
    </row>
    <row r="35" spans="3:12" ht="15">
      <c r="C35" s="11"/>
      <c r="D35" s="52"/>
      <c r="E35" s="11"/>
      <c r="F35" s="11"/>
      <c r="G35" s="11"/>
      <c r="H35" s="52"/>
      <c r="I35" s="52"/>
      <c r="K35" s="52"/>
      <c r="L35" s="52"/>
    </row>
    <row r="36" spans="3:12" ht="15">
      <c r="C36" s="11"/>
      <c r="D36" s="52"/>
      <c r="E36" s="11"/>
      <c r="F36" s="11"/>
      <c r="G36" s="11"/>
      <c r="H36" s="52"/>
      <c r="I36" s="52"/>
      <c r="K36" s="52"/>
      <c r="L36" s="52"/>
    </row>
    <row r="37" spans="3:12" ht="15">
      <c r="C37" s="11"/>
      <c r="D37" s="52"/>
      <c r="E37" s="11"/>
      <c r="F37" s="11"/>
      <c r="G37" s="11"/>
      <c r="H37" s="52"/>
      <c r="I37" s="52"/>
      <c r="K37" s="52"/>
      <c r="L37" s="52"/>
    </row>
    <row r="38" spans="3:12" ht="15">
      <c r="C38" s="11"/>
      <c r="D38" s="52"/>
      <c r="E38" s="11"/>
      <c r="F38" s="11"/>
      <c r="G38" s="11"/>
      <c r="H38" s="52"/>
      <c r="I38" s="52"/>
      <c r="K38" s="52"/>
      <c r="L38" s="52"/>
    </row>
    <row r="39" spans="3:12" ht="15">
      <c r="C39" s="11"/>
      <c r="D39" s="52"/>
      <c r="E39" s="11"/>
      <c r="F39" s="11"/>
      <c r="G39" s="11"/>
      <c r="H39" s="52"/>
      <c r="I39" s="52"/>
      <c r="K39" s="52"/>
      <c r="L39" s="52"/>
    </row>
    <row r="40" spans="3:12" ht="15">
      <c r="C40" s="11"/>
      <c r="D40" s="52"/>
      <c r="E40" s="11"/>
      <c r="F40" s="11"/>
      <c r="G40" s="11"/>
      <c r="H40" s="52"/>
      <c r="I40" s="52"/>
      <c r="K40" s="52"/>
      <c r="L40" s="52"/>
    </row>
    <row r="41" spans="3:12" ht="15">
      <c r="C41" s="11"/>
      <c r="D41" s="52"/>
      <c r="E41" s="11"/>
      <c r="F41" s="11"/>
      <c r="G41" s="11"/>
      <c r="H41" s="52"/>
      <c r="I41" s="52"/>
      <c r="K41" s="52"/>
      <c r="L41" s="52"/>
    </row>
    <row r="42" spans="3:12" ht="15">
      <c r="C42" s="11"/>
      <c r="D42" s="52"/>
      <c r="E42" s="11"/>
      <c r="F42" s="11"/>
      <c r="G42" s="11"/>
      <c r="H42" s="52"/>
      <c r="I42" s="52"/>
      <c r="K42" s="52"/>
      <c r="L42" s="52"/>
    </row>
    <row r="43" spans="3:12" ht="15">
      <c r="C43" s="11"/>
      <c r="D43" s="52"/>
      <c r="E43" s="11"/>
      <c r="F43" s="11"/>
      <c r="G43" s="11"/>
      <c r="H43" s="52"/>
      <c r="I43" s="52"/>
      <c r="K43" s="52"/>
      <c r="L43" s="52"/>
    </row>
    <row r="44" spans="3:12" ht="15">
      <c r="C44" s="11"/>
      <c r="D44" s="52"/>
      <c r="E44" s="11"/>
      <c r="F44" s="11"/>
      <c r="G44" s="11"/>
      <c r="H44" s="52"/>
      <c r="I44" s="52"/>
      <c r="K44" s="52"/>
      <c r="L44" s="52"/>
    </row>
    <row r="45" spans="3:12" ht="15">
      <c r="C45" s="11"/>
      <c r="D45" s="52"/>
      <c r="E45" s="11"/>
      <c r="F45" s="11"/>
      <c r="G45" s="11"/>
      <c r="H45" s="52"/>
      <c r="I45" s="52"/>
      <c r="K45" s="52"/>
      <c r="L45" s="52"/>
    </row>
    <row r="46" spans="3:12" ht="15">
      <c r="C46" s="11"/>
      <c r="D46" s="52"/>
      <c r="E46" s="11"/>
      <c r="F46" s="11"/>
      <c r="G46" s="11"/>
      <c r="H46" s="52"/>
      <c r="I46" s="52"/>
      <c r="K46" s="52"/>
      <c r="L46" s="52"/>
    </row>
  </sheetData>
  <sheetProtection password="C143" sheet="1" objects="1" scenarios="1" selectLockedCells="1"/>
  <mergeCells count="5">
    <mergeCell ref="B1:D1"/>
    <mergeCell ref="B11:H11"/>
    <mergeCell ref="N10:P10"/>
    <mergeCell ref="N11:P11"/>
    <mergeCell ref="B10:I10"/>
  </mergeCells>
  <conditionalFormatting sqref="B7:B8 D7">
    <cfRule type="containsBlanks" priority="47" dxfId="0">
      <formula>LEN(TRIM(B7))=0</formula>
    </cfRule>
  </conditionalFormatting>
  <conditionalFormatting sqref="B7:B8">
    <cfRule type="cellIs" priority="42" dxfId="11" operator="greaterThanOrEqual">
      <formula>1</formula>
    </cfRule>
  </conditionalFormatting>
  <conditionalFormatting sqref="P7:P8">
    <cfRule type="cellIs" priority="20" dxfId="10" operator="equal">
      <formula>"NEVYHOVUJE"</formula>
    </cfRule>
    <cfRule type="cellIs" priority="21" dxfId="9" operator="equal">
      <formula>"VYHOVUJE"</formula>
    </cfRule>
  </conditionalFormatting>
  <conditionalFormatting sqref="H7:H8 N8">
    <cfRule type="notContainsBlanks" priority="15" dxfId="3">
      <formula>LEN(TRIM(H7))&gt;0</formula>
    </cfRule>
    <cfRule type="containsBlanks" priority="16" dxfId="2">
      <formula>LEN(TRIM(H7))=0</formula>
    </cfRule>
  </conditionalFormatting>
  <conditionalFormatting sqref="H7:H8 N8">
    <cfRule type="notContainsBlanks" priority="14" dxfId="1">
      <formula>LEN(TRIM(H7))&gt;0</formula>
    </cfRule>
  </conditionalFormatting>
  <conditionalFormatting sqref="H7:H8">
    <cfRule type="notContainsBlanks" priority="13" dxfId="5">
      <formula>LEN(TRIM(H7))&gt;0</formula>
    </cfRule>
    <cfRule type="containsBlanks" priority="17" dxfId="2">
      <formula>LEN(TRIM(H7))=0</formula>
    </cfRule>
  </conditionalFormatting>
  <conditionalFormatting sqref="N7">
    <cfRule type="notContainsBlanks" priority="6" dxfId="3">
      <formula>LEN(TRIM(N7))&gt;0</formula>
    </cfRule>
    <cfRule type="containsBlanks" priority="7" dxfId="2">
      <formula>LEN(TRIM(N7))=0</formula>
    </cfRule>
  </conditionalFormatting>
  <conditionalFormatting sqref="N7">
    <cfRule type="notContainsBlanks" priority="5" dxfId="1">
      <formula>LEN(TRIM(N7))&gt;0</formula>
    </cfRule>
  </conditionalFormatting>
  <conditionalFormatting sqref="D8">
    <cfRule type="containsBlanks" priority="1" dxfId="0">
      <formula>LEN(TRIM(D8))=0</formula>
    </cfRule>
  </conditionalFormatting>
  <dataValidations count="1">
    <dataValidation type="list" showInputMessage="1" showErrorMessage="1" sqref="E7:E8">
      <formula1>"ks,bal,sada,"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2019-07-23T08:19:34Z</cp:lastPrinted>
  <dcterms:created xsi:type="dcterms:W3CDTF">2014-03-05T12:43:32Z</dcterms:created>
  <dcterms:modified xsi:type="dcterms:W3CDTF">2019-08-08T08:34:10Z</dcterms:modified>
  <cp:category/>
  <cp:version/>
  <cp:contentType/>
  <cp:contentStatus/>
</cp:coreProperties>
</file>