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2600" tabRatio="939"/>
  </bookViews>
  <sheets>
    <sheet name="Laboratorní a měř. technika" sheetId="22" r:id="rId1"/>
    <sheet name="SOP_LMT" sheetId="36" r:id="rId2"/>
    <sheet name="CPV" sheetId="38" r:id="rId3"/>
  </sheets>
  <definedNames>
    <definedName name="_xlnm.Print_Area" localSheetId="0">'Laboratorní a měř. technika'!$B$1:$T$10</definedName>
  </definedNames>
  <calcPr calcId="145621"/>
</workbook>
</file>

<file path=xl/calcChain.xml><?xml version="1.0" encoding="utf-8"?>
<calcChain xmlns="http://schemas.openxmlformats.org/spreadsheetml/2006/main">
  <c r="R7" i="22" l="1"/>
  <c r="S7" i="22"/>
  <c r="O7" i="22" l="1"/>
  <c r="P10" i="22" l="1"/>
  <c r="Q10" i="22" l="1"/>
</calcChain>
</file>

<file path=xl/sharedStrings.xml><?xml version="1.0" encoding="utf-8"?>
<sst xmlns="http://schemas.openxmlformats.org/spreadsheetml/2006/main" count="286" uniqueCount="278">
  <si>
    <t>Množství</t>
  </si>
  <si>
    <t>Položka</t>
  </si>
  <si>
    <t>Obchodní název + typ</t>
  </si>
  <si>
    <t>32342400-6 - Akustické přístroje</t>
  </si>
  <si>
    <t>32342430-5 - Systémy pro zhuštění řeči</t>
  </si>
  <si>
    <t>31153000-3 – Usměrňovače</t>
  </si>
  <si>
    <t xml:space="preserve">32342410-9 - Zvukařské vybavení </t>
  </si>
  <si>
    <t xml:space="preserve">32342411-6 - Minireproduktory </t>
  </si>
  <si>
    <t xml:space="preserve">32342412-3 - Běžné reproduktory </t>
  </si>
  <si>
    <t xml:space="preserve">32342420-2 - Studiové míchací pulty </t>
  </si>
  <si>
    <t xml:space="preserve">32342440-8 - Systémy pro telefonní záznamníky </t>
  </si>
  <si>
    <t xml:space="preserve">32342450-1 - Přístroje pro záznam hlasu </t>
  </si>
  <si>
    <t>33168100-6 - Endoskopy</t>
  </si>
  <si>
    <t>38310000-1 - Přesné váhy</t>
  </si>
  <si>
    <t>38311000-8 - Elektronické váhy a příslušenství</t>
  </si>
  <si>
    <t xml:space="preserve">38311100-9 - Elektronické analytické přístroje k vážení </t>
  </si>
  <si>
    <t>38311200-0 - Elektronické technické přístroje k vážení</t>
  </si>
  <si>
    <t>38311210-3 - Kalibrační váhy</t>
  </si>
  <si>
    <t xml:space="preserve">38340000-0 - Nástroje pro měření množství </t>
  </si>
  <si>
    <t xml:space="preserve">38341000-7 - Přístroje pro měření radiace </t>
  </si>
  <si>
    <t xml:space="preserve">38341100-8 - Záznamníky s elektronovým paprskem </t>
  </si>
  <si>
    <t xml:space="preserve">38341200-9 - Radiační dozimetry </t>
  </si>
  <si>
    <t xml:space="preserve">38341300-0 - Nástroje pro měření elektrických veličin </t>
  </si>
  <si>
    <t xml:space="preserve">38341310-3 - Ampérmetry </t>
  </si>
  <si>
    <t>38341320-6 - Voltmetry</t>
  </si>
  <si>
    <t xml:space="preserve">38341400-1 - Geigerův počítač </t>
  </si>
  <si>
    <t xml:space="preserve">38341500-2 - Přístroje pro kontrolu kontaminace </t>
  </si>
  <si>
    <t xml:space="preserve">38341600-3 - Monitory radiace </t>
  </si>
  <si>
    <t>38342000-4 - Osciloskopy</t>
  </si>
  <si>
    <t>38342100-5 - Oscilografy</t>
  </si>
  <si>
    <t xml:space="preserve">38343000-1 - Zařízení pro kontrolu chyb </t>
  </si>
  <si>
    <t>38344000-8 - Přístroje pro kontrolu znečištění</t>
  </si>
  <si>
    <t>38412000-6 - Teploměry</t>
  </si>
  <si>
    <t xml:space="preserve">38420000-5 - Nástroje pro měření průtoku, hladiny a tlaku kapalin a plynů </t>
  </si>
  <si>
    <t>38421000-2 - Zařízení pro měření průtoku</t>
  </si>
  <si>
    <t xml:space="preserve">38421100-3 - Vodoměry </t>
  </si>
  <si>
    <t>38421110-6 - Průtokoměry</t>
  </si>
  <si>
    <t>38422000-9 - Zařízení pro měření hladiny</t>
  </si>
  <si>
    <t>38423000-6 - Zařízení pro měření tlaku</t>
  </si>
  <si>
    <t>38423100-7 - Tlakoměry</t>
  </si>
  <si>
    <t xml:space="preserve">38424000-3 - Měřící a řídící zařízení </t>
  </si>
  <si>
    <t xml:space="preserve">38425000-0 - Kapalinové mechanické zařízení </t>
  </si>
  <si>
    <t>38425100-1 - Manometry</t>
  </si>
  <si>
    <t xml:space="preserve">38425200-2 - Viskozimetry </t>
  </si>
  <si>
    <t xml:space="preserve">38425300-3 - Indikátory hloubky </t>
  </si>
  <si>
    <t xml:space="preserve">38425400-4 - Přístroje na odhad struktury </t>
  </si>
  <si>
    <t>38425500-5 - Přístroje na odhad síly</t>
  </si>
  <si>
    <t xml:space="preserve">38425600-6 - Pyknometry </t>
  </si>
  <si>
    <t xml:space="preserve">38425700-7 - Přístroje na měření povrchového napětí </t>
  </si>
  <si>
    <t xml:space="preserve">38425800-8 - Denzitometry </t>
  </si>
  <si>
    <t xml:space="preserve">38426000-7 - Coulometry </t>
  </si>
  <si>
    <t>38427000-4 - Fluxmetry</t>
  </si>
  <si>
    <t>38428000-1 - Rheometry</t>
  </si>
  <si>
    <t>38429000-8 - Rotametry</t>
  </si>
  <si>
    <t>38434200-8 - Zařízení pro měření zvuku</t>
  </si>
  <si>
    <t>38434210-1 - Sonometry</t>
  </si>
  <si>
    <t>38434220-4 - Analyzátory rychlosti zvuku</t>
  </si>
  <si>
    <t>38434400-0 - Analyzátory vibrací</t>
  </si>
  <si>
    <t>38436000-0 - Třepačky a příslušenství</t>
  </si>
  <si>
    <t>38436100-1 - Mechanické třepačky</t>
  </si>
  <si>
    <t>38436110-4 - Koš na Erlenmeyerovy baňky pro třepačky</t>
  </si>
  <si>
    <t xml:space="preserve">38436120-7 - Svorky na Erlenmeyerovy baňky pro třepačky </t>
  </si>
  <si>
    <t xml:space="preserve">38436130-0 - Stojany pro dělicí nálevky </t>
  </si>
  <si>
    <t>38436140-3 - Vložka do třepačky se svorkami na Erlenmayerovy baňky</t>
  </si>
  <si>
    <t xml:space="preserve">38436150-6 - Stojan na Petriho misku pro třepačky </t>
  </si>
  <si>
    <t>38436160-9 - Stojan na zkumavku pro třepačky</t>
  </si>
  <si>
    <t>38436170-2 - Adaptér na baňku pro třepačky</t>
  </si>
  <si>
    <t xml:space="preserve">38436200-2 - Rotační odpařováky </t>
  </si>
  <si>
    <t xml:space="preserve">38436210-5 - Ochranný kryt rotačních odpařováků </t>
  </si>
  <si>
    <t xml:space="preserve">38436220-8 - Snímač teploty varu pro rotační odpařováky </t>
  </si>
  <si>
    <t xml:space="preserve">38436230-1 - Regulátor tlaku rotačních odpařováků </t>
  </si>
  <si>
    <t xml:space="preserve">38436300-3 - Inkubační třepačky </t>
  </si>
  <si>
    <t>38436310-6 - Vyhřívací desky</t>
  </si>
  <si>
    <t>38436320-9 - Vyhřívací desky pro baňky</t>
  </si>
  <si>
    <t>38436400-4 - Magnetické třepačky</t>
  </si>
  <si>
    <t>38436410-7 - Termoregulátory pro mechanické třepačky s vyhřívacími deskami</t>
  </si>
  <si>
    <t>38436500-5 - Mechanické míchačky</t>
  </si>
  <si>
    <t>38436510-8 - Vrtulová míchadla pro mechanické míchačky</t>
  </si>
  <si>
    <t xml:space="preserve">38436600-6 - Ponorné homogenizátory </t>
  </si>
  <si>
    <t xml:space="preserve">38436610-9 - Disperzní přístroje pro ponorné homogenizátory </t>
  </si>
  <si>
    <t>38436700-7 - Ultrazvukové dezintegrátory</t>
  </si>
  <si>
    <t>38436710-0 - Sondy pro ultrazvukové dezintegrátory</t>
  </si>
  <si>
    <t xml:space="preserve">38436720-3 - Konvertory pro ultrazvukové dezintegrátory </t>
  </si>
  <si>
    <t xml:space="preserve">38436730-6 - Komory s kontinuálním průtokem pro ultrazvukové dezintegrátory </t>
  </si>
  <si>
    <t>38436800-8 - Homogenizátory s rotační čepelí</t>
  </si>
  <si>
    <t xml:space="preserve">38500000-0 - Kontrolní a zkušební přístroje </t>
  </si>
  <si>
    <t xml:space="preserve">38510000-3 - Mikroskopy </t>
  </si>
  <si>
    <t xml:space="preserve">38511000-0 - Elektronové mikroskopy </t>
  </si>
  <si>
    <t xml:space="preserve">38511100-1 - Snímací elektronové mikroskopy </t>
  </si>
  <si>
    <t xml:space="preserve">38511200-2 - Transmisní elektronový mikroskop </t>
  </si>
  <si>
    <t xml:space="preserve">38512000-7 - Iontové a molekulární mikroskopy </t>
  </si>
  <si>
    <t xml:space="preserve">38512100-8 - Iontové mikroskopy </t>
  </si>
  <si>
    <t xml:space="preserve">38512200-9 - Molekulární mikroskopy </t>
  </si>
  <si>
    <t>38513000-4 - Invertované a metalurgické mikroskopy</t>
  </si>
  <si>
    <t xml:space="preserve">38513100-5 - Invertované mikroskopy </t>
  </si>
  <si>
    <t>38513200-6 - Metalurgické mikroskopy</t>
  </si>
  <si>
    <t xml:space="preserve">38514000-1 - Mikroskopy s tmavým polem a skenovací sondové mikroskopy </t>
  </si>
  <si>
    <t>38514100-2 - Mikroskopy s tmavým polem</t>
  </si>
  <si>
    <t xml:space="preserve">38514200-3 - Skenovací sondové mikroskopy </t>
  </si>
  <si>
    <t xml:space="preserve">38515000-8 - Fluorescentní a polarizační mikroskopy </t>
  </si>
  <si>
    <t xml:space="preserve">38515100-9 - Polarizační mikroskopy </t>
  </si>
  <si>
    <t xml:space="preserve">38515200-0 - Fluorescentní mikroskopy </t>
  </si>
  <si>
    <t>38516000-5 - Monokulární a/nebo binokulární mikroskopy pracující se složeným světlem</t>
  </si>
  <si>
    <t xml:space="preserve">38517000-2 - Akustické a projekční mikroskopy </t>
  </si>
  <si>
    <t xml:space="preserve">38517100-3 - Akustické mikroskopy </t>
  </si>
  <si>
    <t xml:space="preserve">38517200-4 - Projekční mikroskopy </t>
  </si>
  <si>
    <t xml:space="preserve">38518000-9 - Mikroskopy se širokým zorným polem, stereomikroskopy a mikroskopy pracující s rozloženým světlem </t>
  </si>
  <si>
    <t xml:space="preserve">38518100-0 - Mikroskopy se širokým zorným polem </t>
  </si>
  <si>
    <t xml:space="preserve">38518200-1 - Stereomikroskopy a mikroskopy pracující s rozloženým světlem </t>
  </si>
  <si>
    <t>38519000-6 - Různé součásti mikroskopů</t>
  </si>
  <si>
    <t>38519100-7 - Iluminátory k mikroskopům</t>
  </si>
  <si>
    <t xml:space="preserve">38519200-8 - Objektivy mikroskopů </t>
  </si>
  <si>
    <t xml:space="preserve">38519300-9 - Foto a video doplňky k mikroskopům </t>
  </si>
  <si>
    <t xml:space="preserve">38519310-2 - Foto doplňky k mikroskopům </t>
  </si>
  <si>
    <t>38519320-5 - Video doplňky k mikroskopům</t>
  </si>
  <si>
    <t xml:space="preserve">38519400-0 - Automatické podstavce mikroskopů </t>
  </si>
  <si>
    <t xml:space="preserve">38519500-1 - Náhradní žárovky do laboratorních mikroskopů </t>
  </si>
  <si>
    <t xml:space="preserve">38519600-2 - Okuláry, kondenzory, kolektory, tubusy, stolky a kryty k mikroskopům </t>
  </si>
  <si>
    <t xml:space="preserve">38519610-5 - Okuláry mikroskopů </t>
  </si>
  <si>
    <t>38519620-8 - Kondenzory mikroskopů</t>
  </si>
  <si>
    <t xml:space="preserve">38519630-1 - Kolektory mikroskopů </t>
  </si>
  <si>
    <t>38519640-4 - Tubusy mikroskopů</t>
  </si>
  <si>
    <t>38519650-7 - Stolky mikroskopů</t>
  </si>
  <si>
    <t xml:space="preserve">38519660-0 - Kryty mikroskopů </t>
  </si>
  <si>
    <t>38520000-6 - Skenery</t>
  </si>
  <si>
    <t>38521000-3 - Tlakové skenery</t>
  </si>
  <si>
    <t xml:space="preserve">38522000-0 - Chromatografické skenery </t>
  </si>
  <si>
    <t xml:space="preserve">38527100-6 - Dozimetry s ionizačními komorami </t>
  </si>
  <si>
    <t>38527200-7 - Dozimetry</t>
  </si>
  <si>
    <t>38527300-8 - Sekundární standardardizační dozimetrické systémy</t>
  </si>
  <si>
    <t xml:space="preserve">38527400-9 - Dozimetry s fantomem </t>
  </si>
  <si>
    <t xml:space="preserve">38530000-9 - Difraktograf </t>
  </si>
  <si>
    <t xml:space="preserve">38540000-2 - Zkušební a měřící stroje </t>
  </si>
  <si>
    <t>38541000-9 - Zkoušečky pájivosti</t>
  </si>
  <si>
    <t>38542000-6 - Servo-hydraulické testovací přístroje</t>
  </si>
  <si>
    <t xml:space="preserve">38543000-3 - Zařízení pro detekci plynů </t>
  </si>
  <si>
    <t>38544000-0 - Přístroj pro detekci drog</t>
  </si>
  <si>
    <t xml:space="preserve">38545000-7 - Sady pro testování plynů </t>
  </si>
  <si>
    <t xml:space="preserve">38546000-4 - Systémy pro detekci výbušnin </t>
  </si>
  <si>
    <t>38546100-5 - Zařízení pro detekci bomb</t>
  </si>
  <si>
    <t xml:space="preserve">38547000-1 - Dozimetrické systémy </t>
  </si>
  <si>
    <t xml:space="preserve">38548000-8 - Nástroje pro vozidla </t>
  </si>
  <si>
    <t xml:space="preserve">38550000-5 - Měřiče </t>
  </si>
  <si>
    <t xml:space="preserve">38551000-2 - Měřiče energií </t>
  </si>
  <si>
    <t>38552000-9 - Elektronické měřiče</t>
  </si>
  <si>
    <t>38553000-6 - Magnetické měřiče</t>
  </si>
  <si>
    <t>38554000-3 - Elektroměry</t>
  </si>
  <si>
    <t xml:space="preserve">38560000-8 - Zařízení pro měření výkonu </t>
  </si>
  <si>
    <t xml:space="preserve">38561000-5 - Otáčkoměry </t>
  </si>
  <si>
    <t xml:space="preserve">38561100-6 - Rychloměry pro vozidla </t>
  </si>
  <si>
    <t xml:space="preserve">38561110-9 - Tachometry </t>
  </si>
  <si>
    <t>38561120-2 - Taxametry</t>
  </si>
  <si>
    <t>38562000-2 - Stroboskopy</t>
  </si>
  <si>
    <t xml:space="preserve">38570000-1 - Regulační a kontrolní přístroje a nástroje </t>
  </si>
  <si>
    <t>38571000-8 - Omezovače rychlosti</t>
  </si>
  <si>
    <t>38580000-4 - Zařízení založená na užití radiace, pro jiné než lékařské účely</t>
  </si>
  <si>
    <t>38581000-1 - Zařízení pro prosvěcování zavazadel</t>
  </si>
  <si>
    <t>38582000-8 - Rentgenové kontrolní zařízení</t>
  </si>
  <si>
    <t>38634000-8 - Optické mikroskopy</t>
  </si>
  <si>
    <t>38636110-6 - Průmyslové lasery</t>
  </si>
  <si>
    <t>38931000-0 - Testovací přístroje teploty a vlhkosti</t>
  </si>
  <si>
    <t>38970000-5 - Výzkumné, testovací a vědecké technické simulátory</t>
  </si>
  <si>
    <t xml:space="preserve">39230000-3 - Výrobky pro zvláštní účely </t>
  </si>
  <si>
    <t xml:space="preserve">39234000-1 - Kompostovače </t>
  </si>
  <si>
    <t xml:space="preserve">39235000-8 - Žetony </t>
  </si>
  <si>
    <t xml:space="preserve">39236000-5 - Stříkací (natěračské) kabiny </t>
  </si>
  <si>
    <t xml:space="preserve">39237000-2 - Sněhové tyče </t>
  </si>
  <si>
    <t xml:space="preserve">42123000-7 - Kompresory </t>
  </si>
  <si>
    <t xml:space="preserve">42123100-8 - Plynové kompresory </t>
  </si>
  <si>
    <t xml:space="preserve">42123200-9 - Rotační kompresory </t>
  </si>
  <si>
    <t xml:space="preserve">42123300-0 - Kompresory pro chladící techniku </t>
  </si>
  <si>
    <t xml:space="preserve">42123400-1 - Vzduchové kompresory </t>
  </si>
  <si>
    <t>42123410-4 - Upevněné vzduchové kompresory</t>
  </si>
  <si>
    <t>42123500-2 - Turbokompresory</t>
  </si>
  <si>
    <t>42123600-3 - Pístové objemové kompresory</t>
  </si>
  <si>
    <t xml:space="preserve">42123610-6 - Agregát na stlačený vzduch </t>
  </si>
  <si>
    <t>42123700-4 - Odstředivé kompresory</t>
  </si>
  <si>
    <t xml:space="preserve">42123800-5 - Kompresory pro použití v civilních letadlech </t>
  </si>
  <si>
    <t xml:space="preserve">42910000-8 - Destilační, filtrační nebo rektifikační zařízení </t>
  </si>
  <si>
    <t xml:space="preserve">42912000-2 - Stroje k filtrování nebo čištění kapalin </t>
  </si>
  <si>
    <t>42912100-3 - Stroje k filtrování kapalin</t>
  </si>
  <si>
    <t>42912110-6 - Vrtací zařízení s filtrací kalu</t>
  </si>
  <si>
    <t>42912120-9 - Hydrocyklónové stroje</t>
  </si>
  <si>
    <t>42912130-2 - Přístroje k filtrování a čištění nápojů</t>
  </si>
  <si>
    <t xml:space="preserve">42912300-5 - Stroje k filtrování a čištění vody </t>
  </si>
  <si>
    <t>42912310-8 - Přístroje k filtrování vody</t>
  </si>
  <si>
    <t xml:space="preserve">42912320-1 - Odvzdušňovací zařízení </t>
  </si>
  <si>
    <t xml:space="preserve">42912330-4 - Přístroje k čištění vody </t>
  </si>
  <si>
    <t>42912340-7 - Destilační zařízení</t>
  </si>
  <si>
    <t>42912350-0 - Filtrační provozní zařízení</t>
  </si>
  <si>
    <t>42913000-9 - Olejové, benzínové nebo vzduchové sací filtry</t>
  </si>
  <si>
    <t xml:space="preserve">42913300-2 - Olejové filtry </t>
  </si>
  <si>
    <t xml:space="preserve">42913400-3 - Benzínové filtry </t>
  </si>
  <si>
    <t>42913500-4 - Vzduchové sací filtry</t>
  </si>
  <si>
    <t xml:space="preserve">42914000-6 - Zařízení pro recyklaci </t>
  </si>
  <si>
    <t>42943000-8 - Termostatické vodní lázně a příslušenství</t>
  </si>
  <si>
    <t xml:space="preserve">42943100-9 - Chladicí cívky </t>
  </si>
  <si>
    <t xml:space="preserve">42943200-0 - Ultrazvuková lázeň </t>
  </si>
  <si>
    <t xml:space="preserve">42943210-3 - Ponorné termostaty </t>
  </si>
  <si>
    <t xml:space="preserve">42943300-1 - Ponorné chladiče </t>
  </si>
  <si>
    <t>42943400-2 - Cirkulační ventilátory na chlazení a na chlazení a topení</t>
  </si>
  <si>
    <t>42943500-3 - Recirkulační chladiče</t>
  </si>
  <si>
    <t>42943600-4 - Vysokoteplotní cirkulační ventilátory</t>
  </si>
  <si>
    <t xml:space="preserve">42943700-5 - Topné cirkulační ventilátory </t>
  </si>
  <si>
    <t>42943710-8 - Víka na lázně</t>
  </si>
  <si>
    <t>CELKOVÁ MAXIMÁLNÍ CENA za celou VZ 
v Kč BEZ DPH</t>
  </si>
  <si>
    <t>CELKOVÁ NABÍDKOVÁ CENA v Kč bez DPH</t>
  </si>
  <si>
    <t>Vyplní se automaticky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</si>
  <si>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</si>
  <si>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</si>
  <si>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</si>
  <si>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</si>
  <si>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</si>
  <si>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</si>
  <si>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Pokud požaduje řešitel rozdílné (rozšiřující) obchodní podmínky, doplní je do tabulky 
(sloupec s názvem "Obchodní podmínky NAD RÁMEC STANDARDNÍCH 
obchodních podmínek")</t>
  </si>
  <si>
    <t xml:space="preserve">31120000-3 - Generátory </t>
  </si>
  <si>
    <t xml:space="preserve">31155000-7 - Měniče </t>
  </si>
  <si>
    <t>31600000-2 - Elektrické zařízení a přístroje</t>
  </si>
  <si>
    <t>31682210-5 - Přístrojové a řídící zařízení</t>
  </si>
  <si>
    <t>31700000-3 - Elektronická, elektromechanická a elektrotechnická zařízení</t>
  </si>
  <si>
    <t>35125100-7 - Senzory</t>
  </si>
  <si>
    <t xml:space="preserve">38000000-5 - Laboratorní, optické a přesné přístroje a zařízení (mimo skel) </t>
  </si>
  <si>
    <t xml:space="preserve">38300000-8 - Měřicí přístroje </t>
  </si>
  <si>
    <t>38410000-2 - Měřící nástroje</t>
  </si>
  <si>
    <t xml:space="preserve">38430000-8 - Snímací a analytické aparáty </t>
  </si>
  <si>
    <t>38431000-5 - Snímací přístroje</t>
  </si>
  <si>
    <t xml:space="preserve">38432000-2 - Analytické přístroje </t>
  </si>
  <si>
    <t>38434000-6 - Analyzátory</t>
  </si>
  <si>
    <t>38600000-1 - Optické přístroje</t>
  </si>
  <si>
    <t>38622000-1 - Zrcadla</t>
  </si>
  <si>
    <t xml:space="preserve">38623000-8 - Optické filtry </t>
  </si>
  <si>
    <t>38624000-5 - Optické pomůcky</t>
  </si>
  <si>
    <t xml:space="preserve">38636000-2 - Speciální optické nástroje </t>
  </si>
  <si>
    <t>38930000-3 - Přístroje pro měření vlhkosti</t>
  </si>
  <si>
    <t>42122450-9 - Vakuová čerpadla</t>
  </si>
  <si>
    <t>42124320-3 - Části vakuových čerpadel</t>
  </si>
  <si>
    <t>42300000-9 - Průmyslové a laboratorní pece, spalovny a zapékací pece</t>
  </si>
  <si>
    <t>42931100-2 - Laboratorní odstředivky a příslušenství</t>
  </si>
  <si>
    <t xml:space="preserve">42942200-3 - Vakuové pece </t>
  </si>
  <si>
    <t xml:space="preserve">42990000-2 - Ostatní účelové stroje </t>
  </si>
  <si>
    <t>50344000-8 - Opravy a údržba optických přístrojů a příslušenství</t>
  </si>
  <si>
    <t xml:space="preserve">50410000-2 - Opravy a údržba měřících, zkušebních a kontrolních přístrojů </t>
  </si>
  <si>
    <t xml:space="preserve">50421200-4 - Opravy a údržba rentgenových přístrojů </t>
  </si>
  <si>
    <t>50430000-8 - Opravy a údržba přesných přístrojů</t>
  </si>
  <si>
    <t xml:space="preserve">38433000-9 - Spektrometry </t>
  </si>
  <si>
    <t xml:space="preserve">42942000-1 - Pece a příslušenství </t>
  </si>
  <si>
    <t>42122500-5 – Laboratorní pumpy a příslušenství</t>
  </si>
  <si>
    <t>Laboratorní a měřící technika (II.)</t>
  </si>
  <si>
    <t>[DOPLNÍ DODAVATEL]</t>
  </si>
  <si>
    <t>Vyplní dodavatel</t>
  </si>
  <si>
    <r>
      <t>Standardní obchodní podmínky:
- dodání zboží do místa plnění do</t>
    </r>
    <r>
      <rPr>
        <b/>
        <sz val="12"/>
        <rFont val="Calibri"/>
        <family val="2"/>
        <charset val="238"/>
        <scheme val="minor"/>
      </rPr>
      <t xml:space="preserve"> 30ti</t>
    </r>
    <r>
      <rPr>
        <sz val="12"/>
        <rFont val="Calibri"/>
        <family val="2"/>
        <charset val="238"/>
        <scheme val="minor"/>
      </rPr>
      <t xml:space="preserve"> kalendářních dnů od od dojití výzvy k plnění smlouvy
- fakturace do </t>
    </r>
    <r>
      <rPr>
        <b/>
        <sz val="12"/>
        <rFont val="Calibri"/>
        <family val="2"/>
        <charset val="238"/>
        <scheme val="minor"/>
      </rPr>
      <t>30</t>
    </r>
    <r>
      <rPr>
        <sz val="12"/>
        <rFont val="Calibri"/>
        <family val="2"/>
        <charset val="238"/>
        <scheme val="minor"/>
      </rPr>
      <t xml:space="preserve">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</t>
    </r>
    <r>
      <rPr>
        <b/>
        <sz val="12"/>
        <rFont val="Calibri"/>
        <family val="2"/>
        <charset val="238"/>
        <scheme val="minor"/>
      </rPr>
      <t xml:space="preserve"> 0,5 %</t>
    </r>
    <r>
      <rPr>
        <sz val="12"/>
        <rFont val="Calibri"/>
        <family val="2"/>
        <charset val="238"/>
        <scheme val="minor"/>
      </rPr>
      <t xml:space="preserve"> z celkové kupní ceny bez DPH za každý, byť i jen započatý den prodlení
- nedodržení uvedené (či jinak dohodnuté) lhůty pro provedení záruční opravy ve stanovené lhůtě =&gt; oprávnění Kupujícího uplatňovat na Prodávajícím smluvní pokutu ve výši </t>
    </r>
    <r>
      <rPr>
        <b/>
        <sz val="12"/>
        <rFont val="Calibri"/>
        <family val="2"/>
        <charset val="238"/>
        <scheme val="minor"/>
      </rPr>
      <t>0,5 %</t>
    </r>
    <r>
      <rPr>
        <sz val="12"/>
        <rFont val="Calibri"/>
        <family val="2"/>
        <charset val="238"/>
        <scheme val="minor"/>
      </rPr>
      <t xml:space="preserve"> z kupní ceny každé dotčené položky Zboží bez DPH za každý, byť i jen započatý den prodlení
- prodlení Kupujícího s úhradou faktury =&gt; Prodávající je oprávněn uplatnit vůči Kupujícímu úrok z prodlení ve výši</t>
    </r>
    <r>
      <rPr>
        <b/>
        <sz val="12"/>
        <rFont val="Calibri"/>
        <family val="2"/>
        <charset val="238"/>
        <scheme val="minor"/>
      </rPr>
      <t xml:space="preserve"> 0,05 % </t>
    </r>
    <r>
      <rPr>
        <sz val="12"/>
        <rFont val="Calibri"/>
        <family val="2"/>
        <charset val="238"/>
        <scheme val="minor"/>
      </rPr>
      <t xml:space="preserve">z dlužné částky za každý, byť i jen započatý den prodlení s úhradou faktury
- prodlení Prodávajícího s nástupem k odstranění vad nahlášených Kupujícím =&gt; Prodávající se zavazuje uhradit Kupujícímu smluvní pokutu ve výši </t>
    </r>
    <r>
      <rPr>
        <b/>
        <sz val="12"/>
        <rFont val="Calibri"/>
        <family val="2"/>
        <charset val="238"/>
        <scheme val="minor"/>
      </rPr>
      <t>0,5 %</t>
    </r>
    <r>
      <rPr>
        <sz val="12"/>
        <rFont val="Calibri"/>
        <family val="2"/>
        <charset val="238"/>
        <scheme val="minor"/>
      </rPr>
      <t xml:space="preserve"> z kupní ceny každé dotčené položky Zboží  bez DPH za každý, byť i jen započatý den prodlení
- záruka za Zboží = </t>
    </r>
    <r>
      <rPr>
        <b/>
        <sz val="12"/>
        <rFont val="Calibri"/>
        <family val="2"/>
        <charset val="238"/>
        <scheme val="minor"/>
      </rPr>
      <t>24 měsíců</t>
    </r>
    <r>
      <rPr>
        <sz val="12"/>
        <rFont val="Calibri"/>
        <family val="2"/>
        <charset val="238"/>
        <scheme val="minor"/>
      </rPr>
      <t xml:space="preserve">
- nástup Prodávajícího k odstranění reklamované vady ve lhůtě nejpozději do </t>
    </r>
    <r>
      <rPr>
        <b/>
        <sz val="12"/>
        <rFont val="Calibri"/>
        <family val="2"/>
        <charset val="238"/>
        <scheme val="minor"/>
      </rPr>
      <t>5ti</t>
    </r>
    <r>
      <rPr>
        <sz val="12"/>
        <rFont val="Calibri"/>
        <family val="2"/>
        <charset val="238"/>
        <scheme val="minor"/>
      </rPr>
      <t xml:space="preserve"> pracovních dnů od nahlášení závady Kupujícím Prodávajícímu, nedohodnou-li se smluvní strany v konkrétním případě na odchylné lhůtě písemně jinak
- prodávající provede záruční opravy na vlastní náklady bezodkladně, nejpozději do </t>
    </r>
    <r>
      <rPr>
        <b/>
        <sz val="12"/>
        <rFont val="Calibri"/>
        <family val="2"/>
        <charset val="238"/>
        <scheme val="minor"/>
      </rPr>
      <t xml:space="preserve">30ti </t>
    </r>
    <r>
      <rPr>
        <sz val="12"/>
        <rFont val="Calibri"/>
        <family val="2"/>
        <charset val="238"/>
        <scheme val="minor"/>
      </rPr>
      <t>kalendářních dnů od nahlášení vady Kupujícím, není-li smluvními stranami stanoveno jinak
- prodávající se zavazuje pro účely odstranění reklamovaných vad zajistit servis Zboží po celou dobu trvání záruční lhůty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</si>
  <si>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</si>
  <si>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</si>
  <si>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Stolní laboratorní VN napájecí zdroj</t>
  </si>
  <si>
    <t>ks</t>
  </si>
  <si>
    <t>Výstupní napětí do 10 000 V, výstupní proud do 1 mA, programovatelné limity nastavení napětí a proudu, nastavitelný limit proudových špiček (current trip), možnost ovládání přes rozhraní RS-232 a GPIB (RS-488), analogové výstupy pro monitoring výstupního napětí a proudu.</t>
  </si>
  <si>
    <t>Samostatná faktura</t>
  </si>
  <si>
    <t>ANO</t>
  </si>
  <si>
    <t>Ing. Richard Linhart,
Tel.: 37763 4258</t>
  </si>
  <si>
    <t>Laboratorní a měřící technika (III.) 021 - 2019 (LMT-(III.)-021-2019)</t>
  </si>
  <si>
    <t>Priloha_c._1_Kupni_smlouvy_technicka_specifikace_LMT-(III.)-021-2019</t>
  </si>
  <si>
    <t>Název</t>
  </si>
  <si>
    <t>Měrná jednotka [MJ]</t>
  </si>
  <si>
    <t>Popis</t>
  </si>
  <si>
    <t>Fakturace</t>
  </si>
  <si>
    <t>Financováno 
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</si>
  <si>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 : NÁZEV A ČÍSLO DOTAČNÍHO PROJEKTU</t>
    </r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</si>
  <si>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</si>
  <si>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</si>
  <si>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</si>
  <si>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</si>
  <si>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POZNÁMKA</t>
  </si>
  <si>
    <t>CPV - výběr
LABORATORNÍ A MĚŘÍCÍ TECHNIKA</t>
  </si>
  <si>
    <t>ID</t>
  </si>
  <si>
    <t>2221/0016/19</t>
  </si>
  <si>
    <t>ZČU  - FEL,
Univerzitní 26, 
301 00 Plzeň,
EL503</t>
  </si>
  <si>
    <t>NE</t>
  </si>
  <si>
    <t>Inženýrské aplikace 
fyziky mikrosvěta
CZ.02.1.01/0.0/0.0/16_019/0000766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</si>
</sst>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3" fillId="0" borderId="0" xfId="0" applyFont="1" applyFill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164" fontId="0" fillId="0" borderId="0" xfId="0" applyNumberFormat="1"/>
    <xf numFmtId="0" fontId="13" fillId="0" borderId="6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/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0" fillId="0" borderId="0" xfId="0" applyNumberFormat="1" applyFill="1" applyAlignmen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1" fillId="0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/>
    <xf numFmtId="0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/>
    <xf numFmtId="0" fontId="11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15" fillId="0" borderId="0" xfId="0" applyFont="1" applyAlignment="1">
      <alignment horizontal="justify" vertical="center"/>
    </xf>
    <xf numFmtId="0" fontId="15" fillId="0" borderId="0" xfId="0" applyFont="1"/>
    <xf numFmtId="0" fontId="0" fillId="0" borderId="0" xfId="0" applyAlignment="1">
      <alignment vertical="center"/>
    </xf>
    <xf numFmtId="0" fontId="15" fillId="0" borderId="0" xfId="0" applyFont="1" applyAlignment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center"/>
      <protection locked="0"/>
    </xf>
    <xf numFmtId="0" fontId="1" fillId="0" borderId="0" xfId="0" applyNumberFormat="1" applyFont="1" applyFill="1" applyAlignment="1" applyProtection="1">
      <alignment vertical="center"/>
    </xf>
    <xf numFmtId="0" fontId="16" fillId="0" borderId="6" xfId="0" applyFont="1" applyBorder="1" applyAlignment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>
      <alignment vertical="center" wrapText="1"/>
    </xf>
    <xf numFmtId="0" fontId="0" fillId="6" borderId="5" xfId="0" applyNumberForma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2" fillId="0" borderId="0" xfId="0" applyNumberFormat="1" applyFont="1" applyAlignment="1">
      <alignment horizontal="left" vertical="center" wrapText="1"/>
    </xf>
    <xf numFmtId="0" fontId="1" fillId="3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3" fontId="0" fillId="3" borderId="3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4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NumberFormat="1" applyFont="1" applyFill="1" applyBorder="1" applyAlignment="1" applyProtection="1">
      <alignment vertical="center" wrapText="1"/>
      <protection locked="0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4" xfId="0" applyFill="1" applyBorder="1" applyAlignment="1">
      <alignment horizontal="center" vertical="center" wrapText="1"/>
    </xf>
    <xf numFmtId="0" fontId="0" fillId="4" borderId="4" xfId="0" applyNumberFormat="1" applyFill="1" applyBorder="1" applyAlignment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182880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182880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182880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2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182880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182880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182880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182880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56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9525</xdr:rowOff>
    </xdr:from>
    <xdr:to>
      <xdr:col>1</xdr:col>
      <xdr:colOff>190500</xdr:colOff>
      <xdr:row>52</xdr:row>
      <xdr:rowOff>182880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209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182880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25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182880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182880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182880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182880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182880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182880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91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182880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505</xdr:row>
      <xdr:rowOff>0</xdr:rowOff>
    </xdr:from>
    <xdr:to>
      <xdr:col>1</xdr:col>
      <xdr:colOff>190500</xdr:colOff>
      <xdr:row>505</xdr:row>
      <xdr:rowOff>182880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506</xdr:row>
      <xdr:rowOff>0</xdr:rowOff>
    </xdr:from>
    <xdr:to>
      <xdr:col>1</xdr:col>
      <xdr:colOff>190500</xdr:colOff>
      <xdr:row>506</xdr:row>
      <xdr:rowOff>182880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054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182880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182880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182880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96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182880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182880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65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182880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182880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11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569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182880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798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182880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182880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182880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182880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94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182880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182880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62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182880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182880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76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182880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182880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22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182880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45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182880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182880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14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182880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59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182880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28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182880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741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182880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182880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182880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884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182880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182880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34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529</xdr:row>
      <xdr:rowOff>0</xdr:rowOff>
    </xdr:from>
    <xdr:to>
      <xdr:col>1</xdr:col>
      <xdr:colOff>190500</xdr:colOff>
      <xdr:row>529</xdr:row>
      <xdr:rowOff>182880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570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182880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02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182880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25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182880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484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182880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71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140</xdr:row>
      <xdr:rowOff>182880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17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533</xdr:row>
      <xdr:rowOff>0</xdr:rowOff>
    </xdr:from>
    <xdr:to>
      <xdr:col>1</xdr:col>
      <xdr:colOff>190500</xdr:colOff>
      <xdr:row>533</xdr:row>
      <xdr:rowOff>182880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39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142</xdr:row>
      <xdr:rowOff>182880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62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534</xdr:row>
      <xdr:rowOff>0</xdr:rowOff>
    </xdr:from>
    <xdr:to>
      <xdr:col>1</xdr:col>
      <xdr:colOff>190500</xdr:colOff>
      <xdr:row>534</xdr:row>
      <xdr:rowOff>182880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85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182880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08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535</xdr:row>
      <xdr:rowOff>0</xdr:rowOff>
    </xdr:from>
    <xdr:to>
      <xdr:col>1</xdr:col>
      <xdr:colOff>190500</xdr:colOff>
      <xdr:row>535</xdr:row>
      <xdr:rowOff>182880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313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536</xdr:row>
      <xdr:rowOff>0</xdr:rowOff>
    </xdr:from>
    <xdr:to>
      <xdr:col>1</xdr:col>
      <xdr:colOff>190500</xdr:colOff>
      <xdr:row>536</xdr:row>
      <xdr:rowOff>182880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77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537</xdr:row>
      <xdr:rowOff>0</xdr:rowOff>
    </xdr:from>
    <xdr:to>
      <xdr:col>1</xdr:col>
      <xdr:colOff>190500</xdr:colOff>
      <xdr:row>537</xdr:row>
      <xdr:rowOff>182880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228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182880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456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538</xdr:row>
      <xdr:rowOff>0</xdr:rowOff>
    </xdr:from>
    <xdr:to>
      <xdr:col>1</xdr:col>
      <xdr:colOff>190500</xdr:colOff>
      <xdr:row>538</xdr:row>
      <xdr:rowOff>182880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68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152</xdr:row>
      <xdr:rowOff>182880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91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539</xdr:row>
      <xdr:rowOff>0</xdr:rowOff>
    </xdr:from>
    <xdr:to>
      <xdr:col>1</xdr:col>
      <xdr:colOff>190500</xdr:colOff>
      <xdr:row>539</xdr:row>
      <xdr:rowOff>182880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142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154</xdr:row>
      <xdr:rowOff>182880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37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540</xdr:row>
      <xdr:rowOff>0</xdr:rowOff>
    </xdr:from>
    <xdr:to>
      <xdr:col>1</xdr:col>
      <xdr:colOff>190500</xdr:colOff>
      <xdr:row>540</xdr:row>
      <xdr:rowOff>182880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59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156</xdr:row>
      <xdr:rowOff>182880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82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158</xdr:row>
      <xdr:rowOff>182880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28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542</xdr:row>
      <xdr:rowOff>0</xdr:rowOff>
    </xdr:from>
    <xdr:to>
      <xdr:col>1</xdr:col>
      <xdr:colOff>190500</xdr:colOff>
      <xdr:row>542</xdr:row>
      <xdr:rowOff>182880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51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160</xdr:row>
      <xdr:rowOff>182880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74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543</xdr:row>
      <xdr:rowOff>0</xdr:rowOff>
    </xdr:from>
    <xdr:to>
      <xdr:col>1</xdr:col>
      <xdr:colOff>190500</xdr:colOff>
      <xdr:row>543</xdr:row>
      <xdr:rowOff>182880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971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162</xdr:row>
      <xdr:rowOff>182880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9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164</xdr:row>
      <xdr:rowOff>182880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65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182880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11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182880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182880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182880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182880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548</xdr:row>
      <xdr:rowOff>0</xdr:rowOff>
    </xdr:from>
    <xdr:to>
      <xdr:col>1</xdr:col>
      <xdr:colOff>190500</xdr:colOff>
      <xdr:row>548</xdr:row>
      <xdr:rowOff>182880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25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172</xdr:row>
      <xdr:rowOff>182880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485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549</xdr:row>
      <xdr:rowOff>0</xdr:rowOff>
    </xdr:from>
    <xdr:to>
      <xdr:col>1</xdr:col>
      <xdr:colOff>190500</xdr:colOff>
      <xdr:row>549</xdr:row>
      <xdr:rowOff>182880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71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182880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182880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178</xdr:row>
      <xdr:rowOff>182880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85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552</xdr:row>
      <xdr:rowOff>0</xdr:rowOff>
    </xdr:from>
    <xdr:to>
      <xdr:col>1</xdr:col>
      <xdr:colOff>190500</xdr:colOff>
      <xdr:row>552</xdr:row>
      <xdr:rowOff>182880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086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180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314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553</xdr:row>
      <xdr:rowOff>0</xdr:rowOff>
    </xdr:from>
    <xdr:to>
      <xdr:col>1</xdr:col>
      <xdr:colOff>190500</xdr:colOff>
      <xdr:row>553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54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182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77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554</xdr:row>
      <xdr:rowOff>0</xdr:rowOff>
    </xdr:from>
    <xdr:to>
      <xdr:col>1</xdr:col>
      <xdr:colOff>190500</xdr:colOff>
      <xdr:row>554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000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190500</xdr:colOff>
      <xdr:row>184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22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182880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42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182880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182880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182880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493</xdr:row>
      <xdr:rowOff>0</xdr:rowOff>
    </xdr:from>
    <xdr:to>
      <xdr:col>1</xdr:col>
      <xdr:colOff>190500</xdr:colOff>
      <xdr:row>493</xdr:row>
      <xdr:rowOff>182880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111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180975</xdr:rowOff>
    </xdr:from>
    <xdr:to>
      <xdr:col>1</xdr:col>
      <xdr:colOff>190500</xdr:colOff>
      <xdr:row>59</xdr:row>
      <xdr:rowOff>113306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264015"/>
          <a:ext cx="190500" cy="16093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182880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182880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182880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182880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182880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182880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182880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182880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182880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5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182880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182880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3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182880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182880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182880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182880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53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182880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182880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182880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182880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190180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190180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56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9525</xdr:rowOff>
    </xdr:from>
    <xdr:to>
      <xdr:col>1</xdr:col>
      <xdr:colOff>190500</xdr:colOff>
      <xdr:row>52</xdr:row>
      <xdr:rowOff>190181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190180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190181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190180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190178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190180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91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190180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505</xdr:row>
      <xdr:rowOff>0</xdr:rowOff>
    </xdr:from>
    <xdr:to>
      <xdr:col>1</xdr:col>
      <xdr:colOff>190500</xdr:colOff>
      <xdr:row>505</xdr:row>
      <xdr:rowOff>190181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597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506</xdr:row>
      <xdr:rowOff>0</xdr:rowOff>
    </xdr:from>
    <xdr:to>
      <xdr:col>1</xdr:col>
      <xdr:colOff>190500</xdr:colOff>
      <xdr:row>506</xdr:row>
      <xdr:rowOff>190180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054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190180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190180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190180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96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190180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190181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655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190178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190180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190180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56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190180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79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190180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190179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190180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190180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94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190180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16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190180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190180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190181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190180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76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190180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190180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22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190180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45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190180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190180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141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190181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190180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59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190178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284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190180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74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190180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190181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190180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190178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884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190180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190180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34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529</xdr:row>
      <xdr:rowOff>0</xdr:rowOff>
    </xdr:from>
    <xdr:to>
      <xdr:col>1</xdr:col>
      <xdr:colOff>190500</xdr:colOff>
      <xdr:row>529</xdr:row>
      <xdr:rowOff>190180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57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190180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027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190181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256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190178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484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190180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71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140</xdr:row>
      <xdr:rowOff>190180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17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533</xdr:row>
      <xdr:rowOff>0</xdr:rowOff>
    </xdr:from>
    <xdr:to>
      <xdr:col>1</xdr:col>
      <xdr:colOff>190500</xdr:colOff>
      <xdr:row>533</xdr:row>
      <xdr:rowOff>190180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39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142</xdr:row>
      <xdr:rowOff>190180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62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534</xdr:row>
      <xdr:rowOff>0</xdr:rowOff>
    </xdr:from>
    <xdr:to>
      <xdr:col>1</xdr:col>
      <xdr:colOff>190500</xdr:colOff>
      <xdr:row>534</xdr:row>
      <xdr:rowOff>190180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85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190178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085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535</xdr:row>
      <xdr:rowOff>0</xdr:rowOff>
    </xdr:from>
    <xdr:to>
      <xdr:col>1</xdr:col>
      <xdr:colOff>190500</xdr:colOff>
      <xdr:row>535</xdr:row>
      <xdr:rowOff>190181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313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536</xdr:row>
      <xdr:rowOff>0</xdr:rowOff>
    </xdr:from>
    <xdr:to>
      <xdr:col>1</xdr:col>
      <xdr:colOff>190500</xdr:colOff>
      <xdr:row>536</xdr:row>
      <xdr:rowOff>190180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77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537</xdr:row>
      <xdr:rowOff>0</xdr:rowOff>
    </xdr:from>
    <xdr:to>
      <xdr:col>1</xdr:col>
      <xdr:colOff>190500</xdr:colOff>
      <xdr:row>537</xdr:row>
      <xdr:rowOff>190180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22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190180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45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538</xdr:row>
      <xdr:rowOff>0</xdr:rowOff>
    </xdr:from>
    <xdr:to>
      <xdr:col>1</xdr:col>
      <xdr:colOff>190500</xdr:colOff>
      <xdr:row>538</xdr:row>
      <xdr:rowOff>190178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685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152</xdr:row>
      <xdr:rowOff>190180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91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539</xdr:row>
      <xdr:rowOff>0</xdr:rowOff>
    </xdr:from>
    <xdr:to>
      <xdr:col>1</xdr:col>
      <xdr:colOff>190500</xdr:colOff>
      <xdr:row>539</xdr:row>
      <xdr:rowOff>190181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142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154</xdr:row>
      <xdr:rowOff>190180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37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540</xdr:row>
      <xdr:rowOff>0</xdr:rowOff>
    </xdr:from>
    <xdr:to>
      <xdr:col>1</xdr:col>
      <xdr:colOff>190500</xdr:colOff>
      <xdr:row>540</xdr:row>
      <xdr:rowOff>190180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59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156</xdr:row>
      <xdr:rowOff>190180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82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158</xdr:row>
      <xdr:rowOff>190178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285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542</xdr:row>
      <xdr:rowOff>0</xdr:rowOff>
    </xdr:from>
    <xdr:to>
      <xdr:col>1</xdr:col>
      <xdr:colOff>190500</xdr:colOff>
      <xdr:row>542</xdr:row>
      <xdr:rowOff>190180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514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160</xdr:row>
      <xdr:rowOff>190180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742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543</xdr:row>
      <xdr:rowOff>0</xdr:rowOff>
    </xdr:from>
    <xdr:to>
      <xdr:col>1</xdr:col>
      <xdr:colOff>190500</xdr:colOff>
      <xdr:row>543</xdr:row>
      <xdr:rowOff>190180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97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162</xdr:row>
      <xdr:rowOff>190181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99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164</xdr:row>
      <xdr:rowOff>190180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65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190180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11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190180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190180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190181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190181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548</xdr:row>
      <xdr:rowOff>0</xdr:rowOff>
    </xdr:from>
    <xdr:to>
      <xdr:col>1</xdr:col>
      <xdr:colOff>190500</xdr:colOff>
      <xdr:row>548</xdr:row>
      <xdr:rowOff>190180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257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172</xdr:row>
      <xdr:rowOff>190178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485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549</xdr:row>
      <xdr:rowOff>0</xdr:rowOff>
    </xdr:from>
    <xdr:to>
      <xdr:col>1</xdr:col>
      <xdr:colOff>190500</xdr:colOff>
      <xdr:row>549</xdr:row>
      <xdr:rowOff>190180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71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190180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190180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178</xdr:row>
      <xdr:rowOff>190180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85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552</xdr:row>
      <xdr:rowOff>0</xdr:rowOff>
    </xdr:from>
    <xdr:to>
      <xdr:col>1</xdr:col>
      <xdr:colOff>190500</xdr:colOff>
      <xdr:row>552</xdr:row>
      <xdr:rowOff>190179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0860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180</xdr:row>
      <xdr:rowOff>190180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314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553</xdr:row>
      <xdr:rowOff>0</xdr:rowOff>
    </xdr:from>
    <xdr:to>
      <xdr:col>1</xdr:col>
      <xdr:colOff>190500</xdr:colOff>
      <xdr:row>553</xdr:row>
      <xdr:rowOff>190180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54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182</xdr:row>
      <xdr:rowOff>190180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77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554</xdr:row>
      <xdr:rowOff>0</xdr:rowOff>
    </xdr:from>
    <xdr:to>
      <xdr:col>1</xdr:col>
      <xdr:colOff>190500</xdr:colOff>
      <xdr:row>554</xdr:row>
      <xdr:rowOff>190180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00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190500</xdr:colOff>
      <xdr:row>184</xdr:row>
      <xdr:rowOff>190180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22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190180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425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190180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493</xdr:row>
      <xdr:rowOff>0</xdr:rowOff>
    </xdr:from>
    <xdr:to>
      <xdr:col>1</xdr:col>
      <xdr:colOff>190500</xdr:colOff>
      <xdr:row>493</xdr:row>
      <xdr:rowOff>190180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11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180975</xdr:rowOff>
    </xdr:from>
    <xdr:to>
      <xdr:col>1</xdr:col>
      <xdr:colOff>190500</xdr:colOff>
      <xdr:row>59</xdr:row>
      <xdr:rowOff>117340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264015"/>
          <a:ext cx="190500" cy="16496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190180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190180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190178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190180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190180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190181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190180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190180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190180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190180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190180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190180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190180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184737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56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9525</xdr:rowOff>
    </xdr:from>
    <xdr:to>
      <xdr:col>1</xdr:col>
      <xdr:colOff>190500</xdr:colOff>
      <xdr:row>52</xdr:row>
      <xdr:rowOff>190181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190180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190181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190180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190178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190180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91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190180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505</xdr:row>
      <xdr:rowOff>0</xdr:rowOff>
    </xdr:from>
    <xdr:to>
      <xdr:col>1</xdr:col>
      <xdr:colOff>190500</xdr:colOff>
      <xdr:row>505</xdr:row>
      <xdr:rowOff>190181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597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506</xdr:row>
      <xdr:rowOff>0</xdr:rowOff>
    </xdr:from>
    <xdr:to>
      <xdr:col>1</xdr:col>
      <xdr:colOff>190500</xdr:colOff>
      <xdr:row>506</xdr:row>
      <xdr:rowOff>190180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054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190180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190180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190180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96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190180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190181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655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190178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190180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190180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56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190180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79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190180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190179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190180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190180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94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190180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16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190180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190180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190181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190180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76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190180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190180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22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190180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45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190180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190180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141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190181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190180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59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190178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284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190180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74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190180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190181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190180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190178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884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190180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190180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34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529</xdr:row>
      <xdr:rowOff>0</xdr:rowOff>
    </xdr:from>
    <xdr:to>
      <xdr:col>1</xdr:col>
      <xdr:colOff>190500</xdr:colOff>
      <xdr:row>529</xdr:row>
      <xdr:rowOff>190180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57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190180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027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190181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256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190178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484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184737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493</xdr:row>
      <xdr:rowOff>0</xdr:rowOff>
    </xdr:from>
    <xdr:to>
      <xdr:col>1</xdr:col>
      <xdr:colOff>190500</xdr:colOff>
      <xdr:row>493</xdr:row>
      <xdr:rowOff>190180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11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180975</xdr:rowOff>
    </xdr:from>
    <xdr:to>
      <xdr:col>1</xdr:col>
      <xdr:colOff>190500</xdr:colOff>
      <xdr:row>59</xdr:row>
      <xdr:rowOff>128546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264015"/>
          <a:ext cx="190500" cy="17617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190180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190180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190178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190180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190180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190181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190180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190180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190180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190180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190180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190180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190180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190180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489</xdr:row>
      <xdr:rowOff>0</xdr:rowOff>
    </xdr:from>
    <xdr:to>
      <xdr:col>1</xdr:col>
      <xdr:colOff>190500</xdr:colOff>
      <xdr:row>489</xdr:row>
      <xdr:rowOff>190178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282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38</xdr:row>
      <xdr:rowOff>190180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96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491</xdr:row>
      <xdr:rowOff>0</xdr:rowOff>
    </xdr:from>
    <xdr:to>
      <xdr:col>1</xdr:col>
      <xdr:colOff>190500</xdr:colOff>
      <xdr:row>491</xdr:row>
      <xdr:rowOff>190180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19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184737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56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495</xdr:row>
      <xdr:rowOff>0</xdr:rowOff>
    </xdr:from>
    <xdr:to>
      <xdr:col>1</xdr:col>
      <xdr:colOff>190500</xdr:colOff>
      <xdr:row>495</xdr:row>
      <xdr:rowOff>190180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02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190180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496</xdr:row>
      <xdr:rowOff>0</xdr:rowOff>
    </xdr:from>
    <xdr:to>
      <xdr:col>1</xdr:col>
      <xdr:colOff>190500</xdr:colOff>
      <xdr:row>496</xdr:row>
      <xdr:rowOff>190178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482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190181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190180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190180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190178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190180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190180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66</xdr:row>
      <xdr:rowOff>190180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454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190178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190180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91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504</xdr:row>
      <xdr:rowOff>0</xdr:rowOff>
    </xdr:from>
    <xdr:to>
      <xdr:col>1</xdr:col>
      <xdr:colOff>190500</xdr:colOff>
      <xdr:row>504</xdr:row>
      <xdr:rowOff>190180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14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190180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190500</xdr:colOff>
      <xdr:row>74</xdr:row>
      <xdr:rowOff>190178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283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190180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190180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190180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96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78</xdr:row>
      <xdr:rowOff>190180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9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190180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190178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190180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511</xdr:row>
      <xdr:rowOff>0</xdr:rowOff>
    </xdr:from>
    <xdr:to>
      <xdr:col>1</xdr:col>
      <xdr:colOff>190500</xdr:colOff>
      <xdr:row>511</xdr:row>
      <xdr:rowOff>190180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34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190180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79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190180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190179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190180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190180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190180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98</xdr:row>
      <xdr:rowOff>190180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855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517</xdr:row>
      <xdr:rowOff>0</xdr:rowOff>
    </xdr:from>
    <xdr:to>
      <xdr:col>1</xdr:col>
      <xdr:colOff>190500</xdr:colOff>
      <xdr:row>517</xdr:row>
      <xdr:rowOff>190178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084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190181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190180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190180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45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106</xdr:row>
      <xdr:rowOff>190178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684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190180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190181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112</xdr:row>
      <xdr:rowOff>190180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05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190178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284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190180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74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190180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190181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190180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190180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22</xdr:row>
      <xdr:rowOff>190180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60</xdr:row>
      <xdr:rowOff>190180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56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9525</xdr:rowOff>
    </xdr:from>
    <xdr:to>
      <xdr:col>2</xdr:col>
      <xdr:colOff>190500</xdr:colOff>
      <xdr:row>70</xdr:row>
      <xdr:rowOff>190181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66</xdr:row>
      <xdr:rowOff>190180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70</xdr:row>
      <xdr:rowOff>190181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72</xdr:row>
      <xdr:rowOff>190180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50</xdr:row>
      <xdr:rowOff>184737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52</xdr:row>
      <xdr:rowOff>184737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56</xdr:row>
      <xdr:rowOff>184737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111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180975</xdr:rowOff>
    </xdr:from>
    <xdr:to>
      <xdr:col>2</xdr:col>
      <xdr:colOff>190500</xdr:colOff>
      <xdr:row>83</xdr:row>
      <xdr:rowOff>128545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264015"/>
          <a:ext cx="190500" cy="17617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78</xdr:row>
      <xdr:rowOff>190180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80</xdr:row>
      <xdr:rowOff>190180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82</xdr:row>
      <xdr:rowOff>190178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84</xdr:row>
      <xdr:rowOff>190180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86</xdr:row>
      <xdr:rowOff>190180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88</xdr:row>
      <xdr:rowOff>190181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10</xdr:row>
      <xdr:rowOff>190180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16</xdr:row>
      <xdr:rowOff>190180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24</xdr:row>
      <xdr:rowOff>190180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28</xdr:row>
      <xdr:rowOff>190180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16</xdr:row>
      <xdr:rowOff>190180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22</xdr:row>
      <xdr:rowOff>190180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24</xdr:row>
      <xdr:rowOff>190180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28</xdr:row>
      <xdr:rowOff>190180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48</xdr:row>
      <xdr:rowOff>190180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19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50</xdr:row>
      <xdr:rowOff>184737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52</xdr:row>
      <xdr:rowOff>184737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56</xdr:row>
      <xdr:rowOff>184737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111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58</xdr:row>
      <xdr:rowOff>190180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33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60</xdr:row>
      <xdr:rowOff>190180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56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62</xdr:row>
      <xdr:rowOff>190180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79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64</xdr:row>
      <xdr:rowOff>190180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02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66</xdr:row>
      <xdr:rowOff>190180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72</xdr:row>
      <xdr:rowOff>190180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78</xdr:row>
      <xdr:rowOff>190180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80</xdr:row>
      <xdr:rowOff>190180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82</xdr:row>
      <xdr:rowOff>190178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84</xdr:row>
      <xdr:rowOff>190180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86</xdr:row>
      <xdr:rowOff>190180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10</xdr:row>
      <xdr:rowOff>190180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22</xdr:row>
      <xdr:rowOff>190180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60</xdr:row>
      <xdr:rowOff>190180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56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9525</xdr:rowOff>
    </xdr:from>
    <xdr:to>
      <xdr:col>2</xdr:col>
      <xdr:colOff>190500</xdr:colOff>
      <xdr:row>70</xdr:row>
      <xdr:rowOff>190181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66</xdr:row>
      <xdr:rowOff>190180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70</xdr:row>
      <xdr:rowOff>190181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72</xdr:row>
      <xdr:rowOff>190180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190500</xdr:colOff>
      <xdr:row>92</xdr:row>
      <xdr:rowOff>190180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190500</xdr:colOff>
      <xdr:row>92</xdr:row>
      <xdr:rowOff>190180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96</xdr:row>
      <xdr:rowOff>190178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683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98</xdr:row>
      <xdr:rowOff>190180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91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102</xdr:row>
      <xdr:rowOff>190180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104</xdr:row>
      <xdr:rowOff>190181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1597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108</xdr:row>
      <xdr:rowOff>190180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2054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190500</xdr:colOff>
      <xdr:row>112</xdr:row>
      <xdr:rowOff>190180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2512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190500</xdr:colOff>
      <xdr:row>114</xdr:row>
      <xdr:rowOff>190180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116</xdr:row>
      <xdr:rowOff>190180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296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120</xdr:row>
      <xdr:rowOff>190180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122</xdr:row>
      <xdr:rowOff>190181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655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124</xdr:row>
      <xdr:rowOff>190178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126</xdr:row>
      <xdr:rowOff>190180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130</xdr:row>
      <xdr:rowOff>190180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456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132</xdr:row>
      <xdr:rowOff>190180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479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136</xdr:row>
      <xdr:rowOff>190180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138</xdr:row>
      <xdr:rowOff>190179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190500</xdr:colOff>
      <xdr:row>140</xdr:row>
      <xdr:rowOff>190180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190500</xdr:colOff>
      <xdr:row>142</xdr:row>
      <xdr:rowOff>190180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94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144</xdr:row>
      <xdr:rowOff>190180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616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146</xdr:row>
      <xdr:rowOff>190180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639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148</xdr:row>
      <xdr:rowOff>190180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156</xdr:row>
      <xdr:rowOff>0</xdr:rowOff>
    </xdr:from>
    <xdr:to>
      <xdr:col>2</xdr:col>
      <xdr:colOff>190500</xdr:colOff>
      <xdr:row>156</xdr:row>
      <xdr:rowOff>190181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158</xdr:row>
      <xdr:rowOff>0</xdr:rowOff>
    </xdr:from>
    <xdr:to>
      <xdr:col>2</xdr:col>
      <xdr:colOff>190500</xdr:colOff>
      <xdr:row>158</xdr:row>
      <xdr:rowOff>190180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76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190500</xdr:colOff>
      <xdr:row>160</xdr:row>
      <xdr:rowOff>190180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190500</xdr:colOff>
      <xdr:row>162</xdr:row>
      <xdr:rowOff>190180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822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164</xdr:row>
      <xdr:rowOff>0</xdr:rowOff>
    </xdr:from>
    <xdr:to>
      <xdr:col>2</xdr:col>
      <xdr:colOff>190500</xdr:colOff>
      <xdr:row>164</xdr:row>
      <xdr:rowOff>190180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845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168</xdr:row>
      <xdr:rowOff>0</xdr:rowOff>
    </xdr:from>
    <xdr:to>
      <xdr:col>2</xdr:col>
      <xdr:colOff>190500</xdr:colOff>
      <xdr:row>168</xdr:row>
      <xdr:rowOff>190180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190500</xdr:colOff>
      <xdr:row>170</xdr:row>
      <xdr:rowOff>190180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141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172</xdr:row>
      <xdr:rowOff>0</xdr:rowOff>
    </xdr:from>
    <xdr:to>
      <xdr:col>2</xdr:col>
      <xdr:colOff>190500</xdr:colOff>
      <xdr:row>172</xdr:row>
      <xdr:rowOff>190181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190500</xdr:colOff>
      <xdr:row>174</xdr:row>
      <xdr:rowOff>190180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59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180</xdr:row>
      <xdr:rowOff>0</xdr:rowOff>
    </xdr:from>
    <xdr:to>
      <xdr:col>2</xdr:col>
      <xdr:colOff>190500</xdr:colOff>
      <xdr:row>180</xdr:row>
      <xdr:rowOff>190178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0284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184</xdr:row>
      <xdr:rowOff>0</xdr:rowOff>
    </xdr:from>
    <xdr:to>
      <xdr:col>2</xdr:col>
      <xdr:colOff>190500</xdr:colOff>
      <xdr:row>184</xdr:row>
      <xdr:rowOff>190180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074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190500</xdr:colOff>
      <xdr:row>188</xdr:row>
      <xdr:rowOff>190180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190</xdr:row>
      <xdr:rowOff>0</xdr:rowOff>
    </xdr:from>
    <xdr:to>
      <xdr:col>2</xdr:col>
      <xdr:colOff>190500</xdr:colOff>
      <xdr:row>190</xdr:row>
      <xdr:rowOff>190181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190500</xdr:colOff>
      <xdr:row>192</xdr:row>
      <xdr:rowOff>190180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190500</xdr:colOff>
      <xdr:row>194</xdr:row>
      <xdr:rowOff>190178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1884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196</xdr:row>
      <xdr:rowOff>0</xdr:rowOff>
    </xdr:from>
    <xdr:to>
      <xdr:col>2</xdr:col>
      <xdr:colOff>190500</xdr:colOff>
      <xdr:row>196</xdr:row>
      <xdr:rowOff>190180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190500</xdr:colOff>
      <xdr:row>198</xdr:row>
      <xdr:rowOff>190180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34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190500</xdr:colOff>
      <xdr:row>200</xdr:row>
      <xdr:rowOff>190180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57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190500</xdr:colOff>
      <xdr:row>204</xdr:row>
      <xdr:rowOff>190180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3027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190500</xdr:colOff>
      <xdr:row>206</xdr:row>
      <xdr:rowOff>190181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3256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208</xdr:row>
      <xdr:rowOff>0</xdr:rowOff>
    </xdr:from>
    <xdr:to>
      <xdr:col>2</xdr:col>
      <xdr:colOff>190500</xdr:colOff>
      <xdr:row>208</xdr:row>
      <xdr:rowOff>190178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3484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210</xdr:row>
      <xdr:rowOff>0</xdr:rowOff>
    </xdr:from>
    <xdr:to>
      <xdr:col>2</xdr:col>
      <xdr:colOff>190500</xdr:colOff>
      <xdr:row>210</xdr:row>
      <xdr:rowOff>190180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371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214</xdr:row>
      <xdr:rowOff>0</xdr:rowOff>
    </xdr:from>
    <xdr:to>
      <xdr:col>2</xdr:col>
      <xdr:colOff>190500</xdr:colOff>
      <xdr:row>214</xdr:row>
      <xdr:rowOff>190180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17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216</xdr:row>
      <xdr:rowOff>0</xdr:rowOff>
    </xdr:from>
    <xdr:to>
      <xdr:col>2</xdr:col>
      <xdr:colOff>190500</xdr:colOff>
      <xdr:row>216</xdr:row>
      <xdr:rowOff>190180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39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218</xdr:row>
      <xdr:rowOff>0</xdr:rowOff>
    </xdr:from>
    <xdr:to>
      <xdr:col>2</xdr:col>
      <xdr:colOff>190500</xdr:colOff>
      <xdr:row>218</xdr:row>
      <xdr:rowOff>190180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62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220</xdr:row>
      <xdr:rowOff>0</xdr:rowOff>
    </xdr:from>
    <xdr:to>
      <xdr:col>2</xdr:col>
      <xdr:colOff>190500</xdr:colOff>
      <xdr:row>220</xdr:row>
      <xdr:rowOff>190180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85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222</xdr:row>
      <xdr:rowOff>0</xdr:rowOff>
    </xdr:from>
    <xdr:to>
      <xdr:col>2</xdr:col>
      <xdr:colOff>190500</xdr:colOff>
      <xdr:row>222</xdr:row>
      <xdr:rowOff>190178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5085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224</xdr:row>
      <xdr:rowOff>0</xdr:rowOff>
    </xdr:from>
    <xdr:to>
      <xdr:col>2</xdr:col>
      <xdr:colOff>190500</xdr:colOff>
      <xdr:row>224</xdr:row>
      <xdr:rowOff>190181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5313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228</xdr:row>
      <xdr:rowOff>0</xdr:rowOff>
    </xdr:from>
    <xdr:to>
      <xdr:col>2</xdr:col>
      <xdr:colOff>190500</xdr:colOff>
      <xdr:row>228</xdr:row>
      <xdr:rowOff>190180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577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232</xdr:row>
      <xdr:rowOff>0</xdr:rowOff>
    </xdr:from>
    <xdr:to>
      <xdr:col>2</xdr:col>
      <xdr:colOff>190500</xdr:colOff>
      <xdr:row>232</xdr:row>
      <xdr:rowOff>190180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22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234</xdr:row>
      <xdr:rowOff>0</xdr:rowOff>
    </xdr:from>
    <xdr:to>
      <xdr:col>2</xdr:col>
      <xdr:colOff>190500</xdr:colOff>
      <xdr:row>234</xdr:row>
      <xdr:rowOff>190180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45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236</xdr:row>
      <xdr:rowOff>0</xdr:rowOff>
    </xdr:from>
    <xdr:to>
      <xdr:col>2</xdr:col>
      <xdr:colOff>190500</xdr:colOff>
      <xdr:row>236</xdr:row>
      <xdr:rowOff>190178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685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238</xdr:row>
      <xdr:rowOff>0</xdr:rowOff>
    </xdr:from>
    <xdr:to>
      <xdr:col>2</xdr:col>
      <xdr:colOff>190500</xdr:colOff>
      <xdr:row>238</xdr:row>
      <xdr:rowOff>190180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91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240</xdr:row>
      <xdr:rowOff>0</xdr:rowOff>
    </xdr:from>
    <xdr:to>
      <xdr:col>2</xdr:col>
      <xdr:colOff>190500</xdr:colOff>
      <xdr:row>240</xdr:row>
      <xdr:rowOff>190181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7142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242</xdr:row>
      <xdr:rowOff>0</xdr:rowOff>
    </xdr:from>
    <xdr:to>
      <xdr:col>2</xdr:col>
      <xdr:colOff>190500</xdr:colOff>
      <xdr:row>242</xdr:row>
      <xdr:rowOff>190180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737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244</xdr:row>
      <xdr:rowOff>0</xdr:rowOff>
    </xdr:from>
    <xdr:to>
      <xdr:col>2</xdr:col>
      <xdr:colOff>190500</xdr:colOff>
      <xdr:row>244</xdr:row>
      <xdr:rowOff>190180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759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246</xdr:row>
      <xdr:rowOff>0</xdr:rowOff>
    </xdr:from>
    <xdr:to>
      <xdr:col>2</xdr:col>
      <xdr:colOff>190500</xdr:colOff>
      <xdr:row>246</xdr:row>
      <xdr:rowOff>190180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782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250</xdr:row>
      <xdr:rowOff>0</xdr:rowOff>
    </xdr:from>
    <xdr:to>
      <xdr:col>2</xdr:col>
      <xdr:colOff>190500</xdr:colOff>
      <xdr:row>250</xdr:row>
      <xdr:rowOff>190178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8285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190500</xdr:colOff>
      <xdr:row>252</xdr:row>
      <xdr:rowOff>190180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8514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254</xdr:row>
      <xdr:rowOff>0</xdr:rowOff>
    </xdr:from>
    <xdr:to>
      <xdr:col>2</xdr:col>
      <xdr:colOff>190500</xdr:colOff>
      <xdr:row>254</xdr:row>
      <xdr:rowOff>190180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8742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256</xdr:row>
      <xdr:rowOff>0</xdr:rowOff>
    </xdr:from>
    <xdr:to>
      <xdr:col>2</xdr:col>
      <xdr:colOff>190500</xdr:colOff>
      <xdr:row>256</xdr:row>
      <xdr:rowOff>190180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897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190500</xdr:colOff>
      <xdr:row>258</xdr:row>
      <xdr:rowOff>190181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199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262</xdr:row>
      <xdr:rowOff>0</xdr:rowOff>
    </xdr:from>
    <xdr:to>
      <xdr:col>2</xdr:col>
      <xdr:colOff>190500</xdr:colOff>
      <xdr:row>262</xdr:row>
      <xdr:rowOff>190180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65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266</xdr:row>
      <xdr:rowOff>0</xdr:rowOff>
    </xdr:from>
    <xdr:to>
      <xdr:col>2</xdr:col>
      <xdr:colOff>190500</xdr:colOff>
      <xdr:row>266</xdr:row>
      <xdr:rowOff>190180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011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268</xdr:row>
      <xdr:rowOff>0</xdr:rowOff>
    </xdr:from>
    <xdr:to>
      <xdr:col>2</xdr:col>
      <xdr:colOff>190500</xdr:colOff>
      <xdr:row>268</xdr:row>
      <xdr:rowOff>190180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034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268</xdr:row>
      <xdr:rowOff>0</xdr:rowOff>
    </xdr:from>
    <xdr:to>
      <xdr:col>2</xdr:col>
      <xdr:colOff>190500</xdr:colOff>
      <xdr:row>268</xdr:row>
      <xdr:rowOff>190180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034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274</xdr:row>
      <xdr:rowOff>0</xdr:rowOff>
    </xdr:from>
    <xdr:to>
      <xdr:col>2</xdr:col>
      <xdr:colOff>190500</xdr:colOff>
      <xdr:row>274</xdr:row>
      <xdr:rowOff>190181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274</xdr:row>
      <xdr:rowOff>0</xdr:rowOff>
    </xdr:from>
    <xdr:to>
      <xdr:col>2</xdr:col>
      <xdr:colOff>190500</xdr:colOff>
      <xdr:row>274</xdr:row>
      <xdr:rowOff>190181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276</xdr:row>
      <xdr:rowOff>0</xdr:rowOff>
    </xdr:from>
    <xdr:to>
      <xdr:col>2</xdr:col>
      <xdr:colOff>190500</xdr:colOff>
      <xdr:row>276</xdr:row>
      <xdr:rowOff>190180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257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190500</xdr:colOff>
      <xdr:row>278</xdr:row>
      <xdr:rowOff>190178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485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280</xdr:row>
      <xdr:rowOff>0</xdr:rowOff>
    </xdr:from>
    <xdr:to>
      <xdr:col>2</xdr:col>
      <xdr:colOff>190500</xdr:colOff>
      <xdr:row>280</xdr:row>
      <xdr:rowOff>190180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71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190500</xdr:colOff>
      <xdr:row>288</xdr:row>
      <xdr:rowOff>190180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190500</xdr:colOff>
      <xdr:row>288</xdr:row>
      <xdr:rowOff>190180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290</xdr:row>
      <xdr:rowOff>0</xdr:rowOff>
    </xdr:from>
    <xdr:to>
      <xdr:col>2</xdr:col>
      <xdr:colOff>190500</xdr:colOff>
      <xdr:row>290</xdr:row>
      <xdr:rowOff>190180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285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190500</xdr:colOff>
      <xdr:row>292</xdr:row>
      <xdr:rowOff>190179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0860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190500</xdr:colOff>
      <xdr:row>294</xdr:row>
      <xdr:rowOff>190180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314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296</xdr:row>
      <xdr:rowOff>0</xdr:rowOff>
    </xdr:from>
    <xdr:to>
      <xdr:col>2</xdr:col>
      <xdr:colOff>190500</xdr:colOff>
      <xdr:row>296</xdr:row>
      <xdr:rowOff>190180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54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298</xdr:row>
      <xdr:rowOff>0</xdr:rowOff>
    </xdr:from>
    <xdr:to>
      <xdr:col>2</xdr:col>
      <xdr:colOff>190500</xdr:colOff>
      <xdr:row>298</xdr:row>
      <xdr:rowOff>190180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77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300</xdr:row>
      <xdr:rowOff>0</xdr:rowOff>
    </xdr:from>
    <xdr:to>
      <xdr:col>2</xdr:col>
      <xdr:colOff>190500</xdr:colOff>
      <xdr:row>300</xdr:row>
      <xdr:rowOff>190180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400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302</xdr:row>
      <xdr:rowOff>0</xdr:rowOff>
    </xdr:from>
    <xdr:to>
      <xdr:col>2</xdr:col>
      <xdr:colOff>190500</xdr:colOff>
      <xdr:row>302</xdr:row>
      <xdr:rowOff>190180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422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50</xdr:row>
      <xdr:rowOff>184737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52</xdr:row>
      <xdr:rowOff>184737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56</xdr:row>
      <xdr:rowOff>190180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11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180975</xdr:rowOff>
    </xdr:from>
    <xdr:to>
      <xdr:col>2</xdr:col>
      <xdr:colOff>190500</xdr:colOff>
      <xdr:row>83</xdr:row>
      <xdr:rowOff>128545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264015"/>
          <a:ext cx="190500" cy="17617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78</xdr:row>
      <xdr:rowOff>190180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80</xdr:row>
      <xdr:rowOff>190180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82</xdr:row>
      <xdr:rowOff>190178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84</xdr:row>
      <xdr:rowOff>190180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86</xdr:row>
      <xdr:rowOff>190180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88</xdr:row>
      <xdr:rowOff>190181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190500</xdr:colOff>
      <xdr:row>90</xdr:row>
      <xdr:rowOff>190180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99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10</xdr:row>
      <xdr:rowOff>190180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16</xdr:row>
      <xdr:rowOff>190180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24</xdr:row>
      <xdr:rowOff>190180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28</xdr:row>
      <xdr:rowOff>190180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22</xdr:row>
      <xdr:rowOff>190180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10</xdr:row>
      <xdr:rowOff>190180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16</xdr:row>
      <xdr:rowOff>190180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24</xdr:row>
      <xdr:rowOff>190180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28</xdr:row>
      <xdr:rowOff>190180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40</xdr:row>
      <xdr:rowOff>190178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282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184736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184737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184737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39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184737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184738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184737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53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184737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184737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184737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184737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184737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184738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46</xdr:row>
      <xdr:rowOff>184737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339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496</xdr:row>
      <xdr:rowOff>9525</xdr:rowOff>
    </xdr:from>
    <xdr:to>
      <xdr:col>1</xdr:col>
      <xdr:colOff>190500</xdr:colOff>
      <xdr:row>496</xdr:row>
      <xdr:rowOff>184736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492365"/>
          <a:ext cx="190500" cy="17521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495</xdr:row>
      <xdr:rowOff>0</xdr:rowOff>
    </xdr:from>
    <xdr:to>
      <xdr:col>1</xdr:col>
      <xdr:colOff>190500</xdr:colOff>
      <xdr:row>495</xdr:row>
      <xdr:rowOff>184737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025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496</xdr:row>
      <xdr:rowOff>0</xdr:rowOff>
    </xdr:from>
    <xdr:to>
      <xdr:col>1</xdr:col>
      <xdr:colOff>190500</xdr:colOff>
      <xdr:row>496</xdr:row>
      <xdr:rowOff>184736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4828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184738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184737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184737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66</xdr:row>
      <xdr:rowOff>184737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454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184736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504</xdr:row>
      <xdr:rowOff>0</xdr:rowOff>
    </xdr:from>
    <xdr:to>
      <xdr:col>1</xdr:col>
      <xdr:colOff>190500</xdr:colOff>
      <xdr:row>504</xdr:row>
      <xdr:rowOff>184737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140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184737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72</xdr:row>
      <xdr:rowOff>184737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826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190500</xdr:colOff>
      <xdr:row>74</xdr:row>
      <xdr:rowOff>184736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2834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184737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184737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78</xdr:row>
      <xdr:rowOff>184737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97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184737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184738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6550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184736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511</xdr:row>
      <xdr:rowOff>0</xdr:rowOff>
    </xdr:from>
    <xdr:to>
      <xdr:col>1</xdr:col>
      <xdr:colOff>190500</xdr:colOff>
      <xdr:row>511</xdr:row>
      <xdr:rowOff>184737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340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184737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569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88</xdr:row>
      <xdr:rowOff>184737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026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184737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184737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184737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184737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94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184737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169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184737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100</xdr:row>
      <xdr:rowOff>184737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31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184738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184737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769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184737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184737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227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106</xdr:row>
      <xdr:rowOff>184736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6842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184737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184737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141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184738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112</xdr:row>
      <xdr:rowOff>184737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055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114</xdr:row>
      <xdr:rowOff>184737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513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116</xdr:row>
      <xdr:rowOff>184737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970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184737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184738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184737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184736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8846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184737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184737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341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124</xdr:row>
      <xdr:rowOff>184737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799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184737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027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184738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2562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184736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4848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532</xdr:row>
      <xdr:rowOff>0</xdr:rowOff>
    </xdr:from>
    <xdr:to>
      <xdr:col>1</xdr:col>
      <xdr:colOff>190500</xdr:colOff>
      <xdr:row>532</xdr:row>
      <xdr:rowOff>184737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942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140</xdr:row>
      <xdr:rowOff>184737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170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533</xdr:row>
      <xdr:rowOff>0</xdr:rowOff>
    </xdr:from>
    <xdr:to>
      <xdr:col>1</xdr:col>
      <xdr:colOff>190500</xdr:colOff>
      <xdr:row>533</xdr:row>
      <xdr:rowOff>184737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399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142</xdr:row>
      <xdr:rowOff>184737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627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534</xdr:row>
      <xdr:rowOff>0</xdr:rowOff>
    </xdr:from>
    <xdr:to>
      <xdr:col>1</xdr:col>
      <xdr:colOff>190500</xdr:colOff>
      <xdr:row>534</xdr:row>
      <xdr:rowOff>184737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856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184736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0850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146</xdr:row>
      <xdr:rowOff>184737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542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148</xdr:row>
      <xdr:rowOff>184737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999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537</xdr:row>
      <xdr:rowOff>0</xdr:rowOff>
    </xdr:from>
    <xdr:to>
      <xdr:col>1</xdr:col>
      <xdr:colOff>190500</xdr:colOff>
      <xdr:row>537</xdr:row>
      <xdr:rowOff>184737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228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184737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456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538</xdr:row>
      <xdr:rowOff>0</xdr:rowOff>
    </xdr:from>
    <xdr:to>
      <xdr:col>1</xdr:col>
      <xdr:colOff>190500</xdr:colOff>
      <xdr:row>538</xdr:row>
      <xdr:rowOff>184736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6852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152</xdr:row>
      <xdr:rowOff>184737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913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539</xdr:row>
      <xdr:rowOff>0</xdr:rowOff>
    </xdr:from>
    <xdr:to>
      <xdr:col>1</xdr:col>
      <xdr:colOff>190500</xdr:colOff>
      <xdr:row>539</xdr:row>
      <xdr:rowOff>184738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1424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154</xdr:row>
      <xdr:rowOff>184737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37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540</xdr:row>
      <xdr:rowOff>0</xdr:rowOff>
    </xdr:from>
    <xdr:to>
      <xdr:col>1</xdr:col>
      <xdr:colOff>190500</xdr:colOff>
      <xdr:row>540</xdr:row>
      <xdr:rowOff>184737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599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541</xdr:row>
      <xdr:rowOff>0</xdr:rowOff>
    </xdr:from>
    <xdr:to>
      <xdr:col>1</xdr:col>
      <xdr:colOff>190500</xdr:colOff>
      <xdr:row>541</xdr:row>
      <xdr:rowOff>184737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056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158</xdr:row>
      <xdr:rowOff>184736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2854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542</xdr:row>
      <xdr:rowOff>0</xdr:rowOff>
    </xdr:from>
    <xdr:to>
      <xdr:col>1</xdr:col>
      <xdr:colOff>190500</xdr:colOff>
      <xdr:row>542</xdr:row>
      <xdr:rowOff>184737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51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160</xdr:row>
      <xdr:rowOff>184737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74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543</xdr:row>
      <xdr:rowOff>0</xdr:rowOff>
    </xdr:from>
    <xdr:to>
      <xdr:col>1</xdr:col>
      <xdr:colOff>190500</xdr:colOff>
      <xdr:row>543</xdr:row>
      <xdr:rowOff>184737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971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544</xdr:row>
      <xdr:rowOff>0</xdr:rowOff>
    </xdr:from>
    <xdr:to>
      <xdr:col>1</xdr:col>
      <xdr:colOff>190500</xdr:colOff>
      <xdr:row>544</xdr:row>
      <xdr:rowOff>184737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42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545</xdr:row>
      <xdr:rowOff>0</xdr:rowOff>
    </xdr:from>
    <xdr:to>
      <xdr:col>1</xdr:col>
      <xdr:colOff>190500</xdr:colOff>
      <xdr:row>545</xdr:row>
      <xdr:rowOff>184736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8856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184737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114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184737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114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547</xdr:row>
      <xdr:rowOff>0</xdr:rowOff>
    </xdr:from>
    <xdr:to>
      <xdr:col>1</xdr:col>
      <xdr:colOff>190500</xdr:colOff>
      <xdr:row>547</xdr:row>
      <xdr:rowOff>184737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800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547</xdr:row>
      <xdr:rowOff>0</xdr:rowOff>
    </xdr:from>
    <xdr:to>
      <xdr:col>1</xdr:col>
      <xdr:colOff>190500</xdr:colOff>
      <xdr:row>547</xdr:row>
      <xdr:rowOff>184737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800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184738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548</xdr:row>
      <xdr:rowOff>0</xdr:rowOff>
    </xdr:from>
    <xdr:to>
      <xdr:col>1</xdr:col>
      <xdr:colOff>190500</xdr:colOff>
      <xdr:row>548</xdr:row>
      <xdr:rowOff>184737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257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172</xdr:row>
      <xdr:rowOff>184736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4858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176</xdr:row>
      <xdr:rowOff>0</xdr:rowOff>
    </xdr:from>
    <xdr:to>
      <xdr:col>1</xdr:col>
      <xdr:colOff>190500</xdr:colOff>
      <xdr:row>176</xdr:row>
      <xdr:rowOff>184737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400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176</xdr:row>
      <xdr:rowOff>0</xdr:rowOff>
    </xdr:from>
    <xdr:to>
      <xdr:col>1</xdr:col>
      <xdr:colOff>190500</xdr:colOff>
      <xdr:row>176</xdr:row>
      <xdr:rowOff>184737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400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184737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178</xdr:row>
      <xdr:rowOff>184737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857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552</xdr:row>
      <xdr:rowOff>0</xdr:rowOff>
    </xdr:from>
    <xdr:to>
      <xdr:col>1</xdr:col>
      <xdr:colOff>190500</xdr:colOff>
      <xdr:row>552</xdr:row>
      <xdr:rowOff>184737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086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180</xdr:row>
      <xdr:rowOff>184737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314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553</xdr:row>
      <xdr:rowOff>0</xdr:rowOff>
    </xdr:from>
    <xdr:to>
      <xdr:col>1</xdr:col>
      <xdr:colOff>190500</xdr:colOff>
      <xdr:row>553</xdr:row>
      <xdr:rowOff>184737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543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182</xdr:row>
      <xdr:rowOff>184737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771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554</xdr:row>
      <xdr:rowOff>0</xdr:rowOff>
    </xdr:from>
    <xdr:to>
      <xdr:col>1</xdr:col>
      <xdr:colOff>190500</xdr:colOff>
      <xdr:row>554</xdr:row>
      <xdr:rowOff>184737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000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491</xdr:row>
      <xdr:rowOff>0</xdr:rowOff>
    </xdr:from>
    <xdr:to>
      <xdr:col>1</xdr:col>
      <xdr:colOff>190500</xdr:colOff>
      <xdr:row>491</xdr:row>
      <xdr:rowOff>184737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196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184737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184737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180975</xdr:rowOff>
    </xdr:from>
    <xdr:to>
      <xdr:col>1</xdr:col>
      <xdr:colOff>190500</xdr:colOff>
      <xdr:row>500</xdr:row>
      <xdr:rowOff>117340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35415"/>
          <a:ext cx="190500" cy="16496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184737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184737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498</xdr:row>
      <xdr:rowOff>0</xdr:rowOff>
    </xdr:from>
    <xdr:to>
      <xdr:col>1</xdr:col>
      <xdr:colOff>190500</xdr:colOff>
      <xdr:row>498</xdr:row>
      <xdr:rowOff>184737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397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184737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184737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854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184736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184737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184737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184738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7688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199142</xdr:rowOff>
    </xdr:to>
    <xdr:pic>
      <xdr:nvPicPr>
        <xdr:cNvPr id="11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9142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11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11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11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190180</xdr:rowOff>
    </xdr:to>
    <xdr:pic>
      <xdr:nvPicPr>
        <xdr:cNvPr id="11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11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11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11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11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11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11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190181</xdr:rowOff>
    </xdr:to>
    <xdr:pic>
      <xdr:nvPicPr>
        <xdr:cNvPr id="11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12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184737</xdr:rowOff>
    </xdr:to>
    <xdr:pic>
      <xdr:nvPicPr>
        <xdr:cNvPr id="112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56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9525</xdr:rowOff>
    </xdr:from>
    <xdr:to>
      <xdr:col>1</xdr:col>
      <xdr:colOff>190500</xdr:colOff>
      <xdr:row>52</xdr:row>
      <xdr:rowOff>190181</xdr:rowOff>
    </xdr:to>
    <xdr:pic>
      <xdr:nvPicPr>
        <xdr:cNvPr id="11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184737</xdr:rowOff>
    </xdr:to>
    <xdr:pic>
      <xdr:nvPicPr>
        <xdr:cNvPr id="11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254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190181</xdr:rowOff>
    </xdr:to>
    <xdr:pic>
      <xdr:nvPicPr>
        <xdr:cNvPr id="112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190180</xdr:rowOff>
    </xdr:to>
    <xdr:pic>
      <xdr:nvPicPr>
        <xdr:cNvPr id="113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11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113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192355</xdr:rowOff>
    </xdr:to>
    <xdr:pic>
      <xdr:nvPicPr>
        <xdr:cNvPr id="11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92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190181</xdr:rowOff>
    </xdr:to>
    <xdr:pic>
      <xdr:nvPicPr>
        <xdr:cNvPr id="113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911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190180</xdr:rowOff>
    </xdr:to>
    <xdr:pic>
      <xdr:nvPicPr>
        <xdr:cNvPr id="113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505</xdr:row>
      <xdr:rowOff>0</xdr:rowOff>
    </xdr:from>
    <xdr:to>
      <xdr:col>1</xdr:col>
      <xdr:colOff>190500</xdr:colOff>
      <xdr:row>505</xdr:row>
      <xdr:rowOff>190181</xdr:rowOff>
    </xdr:to>
    <xdr:pic>
      <xdr:nvPicPr>
        <xdr:cNvPr id="113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597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506</xdr:row>
      <xdr:rowOff>0</xdr:rowOff>
    </xdr:from>
    <xdr:to>
      <xdr:col>1</xdr:col>
      <xdr:colOff>190500</xdr:colOff>
      <xdr:row>506</xdr:row>
      <xdr:rowOff>190180</xdr:rowOff>
    </xdr:to>
    <xdr:pic>
      <xdr:nvPicPr>
        <xdr:cNvPr id="113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054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192356</xdr:rowOff>
    </xdr:to>
    <xdr:pic>
      <xdr:nvPicPr>
        <xdr:cNvPr id="113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190180</xdr:rowOff>
    </xdr:to>
    <xdr:pic>
      <xdr:nvPicPr>
        <xdr:cNvPr id="113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190181</xdr:rowOff>
    </xdr:to>
    <xdr:pic>
      <xdr:nvPicPr>
        <xdr:cNvPr id="114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969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190180</xdr:rowOff>
    </xdr:to>
    <xdr:pic>
      <xdr:nvPicPr>
        <xdr:cNvPr id="114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190181</xdr:rowOff>
    </xdr:to>
    <xdr:pic>
      <xdr:nvPicPr>
        <xdr:cNvPr id="114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655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190178</xdr:rowOff>
    </xdr:to>
    <xdr:pic>
      <xdr:nvPicPr>
        <xdr:cNvPr id="114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190180</xdr:rowOff>
    </xdr:to>
    <xdr:pic>
      <xdr:nvPicPr>
        <xdr:cNvPr id="114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192356</xdr:rowOff>
    </xdr:to>
    <xdr:pic>
      <xdr:nvPicPr>
        <xdr:cNvPr id="114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5694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190181</xdr:rowOff>
    </xdr:to>
    <xdr:pic>
      <xdr:nvPicPr>
        <xdr:cNvPr id="114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798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190180</xdr:rowOff>
    </xdr:to>
    <xdr:pic>
      <xdr:nvPicPr>
        <xdr:cNvPr id="114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190179</xdr:rowOff>
    </xdr:to>
    <xdr:pic>
      <xdr:nvPicPr>
        <xdr:cNvPr id="114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190180</xdr:rowOff>
    </xdr:to>
    <xdr:pic>
      <xdr:nvPicPr>
        <xdr:cNvPr id="114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190180</xdr:rowOff>
    </xdr:to>
    <xdr:pic>
      <xdr:nvPicPr>
        <xdr:cNvPr id="115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94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190180</xdr:rowOff>
    </xdr:to>
    <xdr:pic>
      <xdr:nvPicPr>
        <xdr:cNvPr id="115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16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192356</xdr:rowOff>
    </xdr:to>
    <xdr:pic>
      <xdr:nvPicPr>
        <xdr:cNvPr id="115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190180</xdr:rowOff>
    </xdr:to>
    <xdr:pic>
      <xdr:nvPicPr>
        <xdr:cNvPr id="115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190181</xdr:rowOff>
    </xdr:to>
    <xdr:pic>
      <xdr:nvPicPr>
        <xdr:cNvPr id="115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190180</xdr:rowOff>
    </xdr:to>
    <xdr:pic>
      <xdr:nvPicPr>
        <xdr:cNvPr id="115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76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190180</xdr:rowOff>
    </xdr:to>
    <xdr:pic>
      <xdr:nvPicPr>
        <xdr:cNvPr id="115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190180</xdr:rowOff>
    </xdr:to>
    <xdr:pic>
      <xdr:nvPicPr>
        <xdr:cNvPr id="115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22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192356</xdr:rowOff>
    </xdr:to>
    <xdr:pic>
      <xdr:nvPicPr>
        <xdr:cNvPr id="115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4556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190180</xdr:rowOff>
    </xdr:to>
    <xdr:pic>
      <xdr:nvPicPr>
        <xdr:cNvPr id="115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190180</xdr:rowOff>
    </xdr:to>
    <xdr:pic>
      <xdr:nvPicPr>
        <xdr:cNvPr id="116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141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190181</xdr:rowOff>
    </xdr:to>
    <xdr:pic>
      <xdr:nvPicPr>
        <xdr:cNvPr id="116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190180</xdr:rowOff>
    </xdr:to>
    <xdr:pic>
      <xdr:nvPicPr>
        <xdr:cNvPr id="116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59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192355</xdr:rowOff>
    </xdr:to>
    <xdr:pic>
      <xdr:nvPicPr>
        <xdr:cNvPr id="116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284440"/>
          <a:ext cx="190500" cy="192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190181</xdr:rowOff>
    </xdr:to>
    <xdr:pic>
      <xdr:nvPicPr>
        <xdr:cNvPr id="116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741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190180</xdr:rowOff>
    </xdr:to>
    <xdr:pic>
      <xdr:nvPicPr>
        <xdr:cNvPr id="116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190181</xdr:rowOff>
    </xdr:to>
    <xdr:pic>
      <xdr:nvPicPr>
        <xdr:cNvPr id="116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190180</xdr:rowOff>
    </xdr:to>
    <xdr:pic>
      <xdr:nvPicPr>
        <xdr:cNvPr id="116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190178</xdr:rowOff>
    </xdr:to>
    <xdr:pic>
      <xdr:nvPicPr>
        <xdr:cNvPr id="116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884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190180</xdr:rowOff>
    </xdr:to>
    <xdr:pic>
      <xdr:nvPicPr>
        <xdr:cNvPr id="116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192356</xdr:rowOff>
    </xdr:to>
    <xdr:pic>
      <xdr:nvPicPr>
        <xdr:cNvPr id="117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3418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529</xdr:row>
      <xdr:rowOff>0</xdr:rowOff>
    </xdr:from>
    <xdr:to>
      <xdr:col>1</xdr:col>
      <xdr:colOff>190500</xdr:colOff>
      <xdr:row>529</xdr:row>
      <xdr:rowOff>190181</xdr:rowOff>
    </xdr:to>
    <xdr:pic>
      <xdr:nvPicPr>
        <xdr:cNvPr id="117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570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190180</xdr:rowOff>
    </xdr:to>
    <xdr:pic>
      <xdr:nvPicPr>
        <xdr:cNvPr id="117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027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190181</xdr:rowOff>
    </xdr:to>
    <xdr:pic>
      <xdr:nvPicPr>
        <xdr:cNvPr id="117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256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190178</xdr:rowOff>
    </xdr:to>
    <xdr:pic>
      <xdr:nvPicPr>
        <xdr:cNvPr id="117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484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190180</xdr:rowOff>
    </xdr:to>
    <xdr:pic>
      <xdr:nvPicPr>
        <xdr:cNvPr id="117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71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140</xdr:row>
      <xdr:rowOff>192356</xdr:rowOff>
    </xdr:to>
    <xdr:pic>
      <xdr:nvPicPr>
        <xdr:cNvPr id="117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1706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533</xdr:row>
      <xdr:rowOff>0</xdr:rowOff>
    </xdr:from>
    <xdr:to>
      <xdr:col>1</xdr:col>
      <xdr:colOff>190500</xdr:colOff>
      <xdr:row>533</xdr:row>
      <xdr:rowOff>190180</xdr:rowOff>
    </xdr:to>
    <xdr:pic>
      <xdr:nvPicPr>
        <xdr:cNvPr id="117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39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142</xdr:row>
      <xdr:rowOff>190181</xdr:rowOff>
    </xdr:to>
    <xdr:pic>
      <xdr:nvPicPr>
        <xdr:cNvPr id="117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627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534</xdr:row>
      <xdr:rowOff>0</xdr:rowOff>
    </xdr:from>
    <xdr:to>
      <xdr:col>1</xdr:col>
      <xdr:colOff>190500</xdr:colOff>
      <xdr:row>534</xdr:row>
      <xdr:rowOff>190180</xdr:rowOff>
    </xdr:to>
    <xdr:pic>
      <xdr:nvPicPr>
        <xdr:cNvPr id="117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85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190178</xdr:rowOff>
    </xdr:to>
    <xdr:pic>
      <xdr:nvPicPr>
        <xdr:cNvPr id="118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085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535</xdr:row>
      <xdr:rowOff>0</xdr:rowOff>
    </xdr:from>
    <xdr:to>
      <xdr:col>1</xdr:col>
      <xdr:colOff>190500</xdr:colOff>
      <xdr:row>535</xdr:row>
      <xdr:rowOff>190181</xdr:rowOff>
    </xdr:to>
    <xdr:pic>
      <xdr:nvPicPr>
        <xdr:cNvPr id="118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313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536</xdr:row>
      <xdr:rowOff>0</xdr:rowOff>
    </xdr:from>
    <xdr:to>
      <xdr:col>1</xdr:col>
      <xdr:colOff>190500</xdr:colOff>
      <xdr:row>536</xdr:row>
      <xdr:rowOff>190180</xdr:rowOff>
    </xdr:to>
    <xdr:pic>
      <xdr:nvPicPr>
        <xdr:cNvPr id="118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77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537</xdr:row>
      <xdr:rowOff>0</xdr:rowOff>
    </xdr:from>
    <xdr:to>
      <xdr:col>1</xdr:col>
      <xdr:colOff>190500</xdr:colOff>
      <xdr:row>537</xdr:row>
      <xdr:rowOff>192356</xdr:rowOff>
    </xdr:to>
    <xdr:pic>
      <xdr:nvPicPr>
        <xdr:cNvPr id="118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2280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190181</xdr:rowOff>
    </xdr:to>
    <xdr:pic>
      <xdr:nvPicPr>
        <xdr:cNvPr id="118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456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538</xdr:row>
      <xdr:rowOff>0</xdr:rowOff>
    </xdr:from>
    <xdr:to>
      <xdr:col>1</xdr:col>
      <xdr:colOff>190500</xdr:colOff>
      <xdr:row>538</xdr:row>
      <xdr:rowOff>190178</xdr:rowOff>
    </xdr:to>
    <xdr:pic>
      <xdr:nvPicPr>
        <xdr:cNvPr id="118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685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152</xdr:row>
      <xdr:rowOff>190180</xdr:rowOff>
    </xdr:to>
    <xdr:pic>
      <xdr:nvPicPr>
        <xdr:cNvPr id="118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91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539</xdr:row>
      <xdr:rowOff>0</xdr:rowOff>
    </xdr:from>
    <xdr:to>
      <xdr:col>1</xdr:col>
      <xdr:colOff>190500</xdr:colOff>
      <xdr:row>539</xdr:row>
      <xdr:rowOff>190181</xdr:rowOff>
    </xdr:to>
    <xdr:pic>
      <xdr:nvPicPr>
        <xdr:cNvPr id="118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142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154</xdr:row>
      <xdr:rowOff>190180</xdr:rowOff>
    </xdr:to>
    <xdr:pic>
      <xdr:nvPicPr>
        <xdr:cNvPr id="118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37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540</xdr:row>
      <xdr:rowOff>0</xdr:rowOff>
    </xdr:from>
    <xdr:to>
      <xdr:col>1</xdr:col>
      <xdr:colOff>190500</xdr:colOff>
      <xdr:row>540</xdr:row>
      <xdr:rowOff>190180</xdr:rowOff>
    </xdr:to>
    <xdr:pic>
      <xdr:nvPicPr>
        <xdr:cNvPr id="118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59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156</xdr:row>
      <xdr:rowOff>190180</xdr:rowOff>
    </xdr:to>
    <xdr:pic>
      <xdr:nvPicPr>
        <xdr:cNvPr id="119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82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158</xdr:row>
      <xdr:rowOff>190178</xdr:rowOff>
    </xdr:to>
    <xdr:pic>
      <xdr:nvPicPr>
        <xdr:cNvPr id="119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285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542</xdr:row>
      <xdr:rowOff>0</xdr:rowOff>
    </xdr:from>
    <xdr:to>
      <xdr:col>1</xdr:col>
      <xdr:colOff>190500</xdr:colOff>
      <xdr:row>542</xdr:row>
      <xdr:rowOff>190181</xdr:rowOff>
    </xdr:to>
    <xdr:pic>
      <xdr:nvPicPr>
        <xdr:cNvPr id="119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514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160</xdr:row>
      <xdr:rowOff>190180</xdr:rowOff>
    </xdr:to>
    <xdr:pic>
      <xdr:nvPicPr>
        <xdr:cNvPr id="119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742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543</xdr:row>
      <xdr:rowOff>0</xdr:rowOff>
    </xdr:from>
    <xdr:to>
      <xdr:col>1</xdr:col>
      <xdr:colOff>190500</xdr:colOff>
      <xdr:row>543</xdr:row>
      <xdr:rowOff>190180</xdr:rowOff>
    </xdr:to>
    <xdr:pic>
      <xdr:nvPicPr>
        <xdr:cNvPr id="119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97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162</xdr:row>
      <xdr:rowOff>190181</xdr:rowOff>
    </xdr:to>
    <xdr:pic>
      <xdr:nvPicPr>
        <xdr:cNvPr id="119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99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164</xdr:row>
      <xdr:rowOff>190180</xdr:rowOff>
    </xdr:to>
    <xdr:pic>
      <xdr:nvPicPr>
        <xdr:cNvPr id="119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65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192356</xdr:rowOff>
    </xdr:to>
    <xdr:pic>
      <xdr:nvPicPr>
        <xdr:cNvPr id="119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1142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190181</xdr:rowOff>
    </xdr:to>
    <xdr:pic>
      <xdr:nvPicPr>
        <xdr:cNvPr id="119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190181</xdr:rowOff>
    </xdr:to>
    <xdr:pic>
      <xdr:nvPicPr>
        <xdr:cNvPr id="119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190181</xdr:rowOff>
    </xdr:to>
    <xdr:pic>
      <xdr:nvPicPr>
        <xdr:cNvPr id="120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190181</xdr:rowOff>
    </xdr:to>
    <xdr:pic>
      <xdr:nvPicPr>
        <xdr:cNvPr id="12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548</xdr:row>
      <xdr:rowOff>0</xdr:rowOff>
    </xdr:from>
    <xdr:to>
      <xdr:col>1</xdr:col>
      <xdr:colOff>190500</xdr:colOff>
      <xdr:row>548</xdr:row>
      <xdr:rowOff>190180</xdr:rowOff>
    </xdr:to>
    <xdr:pic>
      <xdr:nvPicPr>
        <xdr:cNvPr id="12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257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172</xdr:row>
      <xdr:rowOff>190178</xdr:rowOff>
    </xdr:to>
    <xdr:pic>
      <xdr:nvPicPr>
        <xdr:cNvPr id="12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485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549</xdr:row>
      <xdr:rowOff>0</xdr:rowOff>
    </xdr:from>
    <xdr:to>
      <xdr:col>1</xdr:col>
      <xdr:colOff>190500</xdr:colOff>
      <xdr:row>549</xdr:row>
      <xdr:rowOff>190180</xdr:rowOff>
    </xdr:to>
    <xdr:pic>
      <xdr:nvPicPr>
        <xdr:cNvPr id="12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71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190180</xdr:rowOff>
    </xdr:to>
    <xdr:pic>
      <xdr:nvPicPr>
        <xdr:cNvPr id="120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190180</xdr:rowOff>
    </xdr:to>
    <xdr:pic>
      <xdr:nvPicPr>
        <xdr:cNvPr id="120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178</xdr:row>
      <xdr:rowOff>190180</xdr:rowOff>
    </xdr:to>
    <xdr:pic>
      <xdr:nvPicPr>
        <xdr:cNvPr id="120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85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552</xdr:row>
      <xdr:rowOff>0</xdr:rowOff>
    </xdr:from>
    <xdr:to>
      <xdr:col>1</xdr:col>
      <xdr:colOff>190500</xdr:colOff>
      <xdr:row>552</xdr:row>
      <xdr:rowOff>190179</xdr:rowOff>
    </xdr:to>
    <xdr:pic>
      <xdr:nvPicPr>
        <xdr:cNvPr id="120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0860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180</xdr:row>
      <xdr:rowOff>190180</xdr:rowOff>
    </xdr:to>
    <xdr:pic>
      <xdr:nvPicPr>
        <xdr:cNvPr id="12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314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553</xdr:row>
      <xdr:rowOff>0</xdr:rowOff>
    </xdr:from>
    <xdr:to>
      <xdr:col>1</xdr:col>
      <xdr:colOff>190500</xdr:colOff>
      <xdr:row>553</xdr:row>
      <xdr:rowOff>190180</xdr:rowOff>
    </xdr:to>
    <xdr:pic>
      <xdr:nvPicPr>
        <xdr:cNvPr id="12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54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182</xdr:row>
      <xdr:rowOff>190180</xdr:rowOff>
    </xdr:to>
    <xdr:pic>
      <xdr:nvPicPr>
        <xdr:cNvPr id="12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77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554</xdr:row>
      <xdr:rowOff>0</xdr:rowOff>
    </xdr:from>
    <xdr:to>
      <xdr:col>1</xdr:col>
      <xdr:colOff>190500</xdr:colOff>
      <xdr:row>554</xdr:row>
      <xdr:rowOff>192356</xdr:rowOff>
    </xdr:to>
    <xdr:pic>
      <xdr:nvPicPr>
        <xdr:cNvPr id="12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0004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190500</xdr:colOff>
      <xdr:row>184</xdr:row>
      <xdr:rowOff>190181</xdr:rowOff>
    </xdr:to>
    <xdr:pic>
      <xdr:nvPicPr>
        <xdr:cNvPr id="12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229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184737</xdr:rowOff>
    </xdr:to>
    <xdr:pic>
      <xdr:nvPicPr>
        <xdr:cNvPr id="12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12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184737</xdr:rowOff>
    </xdr:to>
    <xdr:pic>
      <xdr:nvPicPr>
        <xdr:cNvPr id="12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184737</xdr:rowOff>
    </xdr:to>
    <xdr:pic>
      <xdr:nvPicPr>
        <xdr:cNvPr id="12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493</xdr:row>
      <xdr:rowOff>0</xdr:rowOff>
    </xdr:from>
    <xdr:to>
      <xdr:col>1</xdr:col>
      <xdr:colOff>190500</xdr:colOff>
      <xdr:row>493</xdr:row>
      <xdr:rowOff>199145</xdr:rowOff>
    </xdr:to>
    <xdr:pic>
      <xdr:nvPicPr>
        <xdr:cNvPr id="12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111240"/>
          <a:ext cx="190500" cy="19914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180975</xdr:rowOff>
    </xdr:from>
    <xdr:to>
      <xdr:col>1</xdr:col>
      <xdr:colOff>190500</xdr:colOff>
      <xdr:row>59</xdr:row>
      <xdr:rowOff>128547</xdr:rowOff>
    </xdr:to>
    <xdr:pic>
      <xdr:nvPicPr>
        <xdr:cNvPr id="12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264015"/>
          <a:ext cx="190500" cy="17617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123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123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192356</xdr:rowOff>
    </xdr:to>
    <xdr:pic>
      <xdr:nvPicPr>
        <xdr:cNvPr id="123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190180</xdr:rowOff>
    </xdr:to>
    <xdr:pic>
      <xdr:nvPicPr>
        <xdr:cNvPr id="123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190179</xdr:rowOff>
    </xdr:to>
    <xdr:pic>
      <xdr:nvPicPr>
        <xdr:cNvPr id="123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190180</xdr:rowOff>
    </xdr:to>
    <xdr:pic>
      <xdr:nvPicPr>
        <xdr:cNvPr id="12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190180</xdr:rowOff>
    </xdr:to>
    <xdr:pic>
      <xdr:nvPicPr>
        <xdr:cNvPr id="12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190181</xdr:rowOff>
    </xdr:to>
    <xdr:pic>
      <xdr:nvPicPr>
        <xdr:cNvPr id="12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190180</xdr:rowOff>
    </xdr:to>
    <xdr:pic>
      <xdr:nvPicPr>
        <xdr:cNvPr id="12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90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8"/>
  <sheetViews>
    <sheetView tabSelected="1" zoomScaleNormal="100" workbookViewId="0">
      <selection activeCell="B1" sqref="B1:F1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23" customWidth="1"/>
    <col min="4" max="4" width="9.7109375" style="2" customWidth="1"/>
    <col min="5" max="5" width="9" style="22" customWidth="1"/>
    <col min="6" max="6" width="49.5703125" style="23" customWidth="1"/>
    <col min="7" max="7" width="29.140625" style="1" customWidth="1"/>
    <col min="8" max="8" width="23.5703125" style="1" customWidth="1"/>
    <col min="9" max="9" width="21.28515625" style="23" customWidth="1"/>
    <col min="10" max="10" width="32.28515625" customWidth="1"/>
    <col min="11" max="11" width="21.5703125" style="21" customWidth="1"/>
    <col min="12" max="13" width="19" customWidth="1"/>
    <col min="14" max="14" width="22.140625" style="1" customWidth="1"/>
    <col min="15" max="15" width="22.140625" style="1" hidden="1" customWidth="1"/>
    <col min="16" max="16" width="20.85546875" customWidth="1"/>
    <col min="17" max="17" width="19.5703125" customWidth="1"/>
    <col min="18" max="18" width="21" customWidth="1"/>
    <col min="19" max="19" width="20.5703125" customWidth="1"/>
    <col min="20" max="20" width="20.42578125" customWidth="1"/>
    <col min="21" max="21" width="44.85546875" style="52" customWidth="1"/>
    <col min="22" max="22" width="11.85546875" customWidth="1"/>
    <col min="23" max="23" width="14.85546875" customWidth="1"/>
  </cols>
  <sheetData>
    <row r="1" spans="1:23" s="21" customFormat="1" ht="24.6" customHeight="1" x14ac:dyDescent="0.25">
      <c r="B1" s="69" t="s">
        <v>259</v>
      </c>
      <c r="C1" s="69"/>
      <c r="D1" s="69"/>
      <c r="E1" s="69"/>
      <c r="F1" s="69"/>
      <c r="G1" s="23"/>
      <c r="H1" s="23"/>
      <c r="I1" s="23"/>
      <c r="N1" s="23"/>
      <c r="O1" s="23"/>
      <c r="P1" s="67"/>
      <c r="Q1" s="78" t="s">
        <v>260</v>
      </c>
      <c r="R1" s="78"/>
      <c r="S1" s="78"/>
      <c r="U1" s="33"/>
    </row>
    <row r="2" spans="1:23" s="21" customFormat="1" ht="18.75" customHeight="1" x14ac:dyDescent="0.25">
      <c r="C2" s="24"/>
      <c r="D2" s="25"/>
      <c r="E2" s="26"/>
      <c r="F2" s="27"/>
      <c r="G2" s="27"/>
      <c r="H2" s="28"/>
      <c r="I2" s="29"/>
      <c r="J2" s="28"/>
      <c r="K2" s="28"/>
      <c r="L2" s="28"/>
      <c r="M2" s="28"/>
      <c r="N2" s="27"/>
      <c r="O2" s="27"/>
      <c r="P2" s="32"/>
      <c r="Q2" s="32"/>
      <c r="S2" s="32"/>
      <c r="T2" s="30"/>
      <c r="U2" s="50"/>
      <c r="V2" s="30"/>
      <c r="W2" s="30"/>
    </row>
    <row r="3" spans="1:23" s="21" customFormat="1" ht="19.899999999999999" customHeight="1" x14ac:dyDescent="0.25">
      <c r="B3" s="34"/>
      <c r="C3" s="61" t="s">
        <v>207</v>
      </c>
      <c r="D3" s="31"/>
      <c r="E3" s="31"/>
      <c r="F3" s="31"/>
      <c r="G3" s="77"/>
      <c r="H3" s="77"/>
      <c r="I3" s="77"/>
      <c r="J3" s="77"/>
      <c r="K3" s="77"/>
      <c r="L3" s="77"/>
      <c r="M3" s="32"/>
      <c r="N3" s="33"/>
      <c r="O3" s="33"/>
      <c r="P3" s="32"/>
      <c r="Q3" s="32"/>
      <c r="S3" s="32"/>
      <c r="U3" s="33"/>
    </row>
    <row r="4" spans="1:23" s="21" customFormat="1" ht="19.899999999999999" customHeight="1" thickBot="1" x14ac:dyDescent="0.3">
      <c r="B4" s="60"/>
      <c r="C4" s="61" t="s">
        <v>249</v>
      </c>
      <c r="D4" s="66"/>
      <c r="E4" s="66"/>
      <c r="F4" s="66"/>
      <c r="G4" s="31"/>
      <c r="H4" s="32"/>
      <c r="I4" s="32"/>
      <c r="J4" s="32"/>
      <c r="K4" s="32"/>
      <c r="L4" s="32"/>
      <c r="M4" s="32"/>
      <c r="N4" s="23"/>
      <c r="O4" s="23"/>
      <c r="P4" s="32"/>
      <c r="Q4" s="32"/>
      <c r="S4" s="32"/>
      <c r="U4" s="33"/>
    </row>
    <row r="5" spans="1:23" s="21" customFormat="1" ht="33.6" customHeight="1" thickBot="1" x14ac:dyDescent="0.3">
      <c r="B5" s="35"/>
      <c r="C5" s="36"/>
      <c r="D5" s="37"/>
      <c r="E5" s="37"/>
      <c r="F5" s="27"/>
      <c r="G5" s="59" t="s">
        <v>248</v>
      </c>
      <c r="H5" s="27"/>
      <c r="I5" s="27"/>
      <c r="J5" s="28"/>
      <c r="K5" s="28"/>
      <c r="L5" s="28"/>
      <c r="M5" s="28"/>
      <c r="N5" s="27"/>
      <c r="O5" s="38"/>
      <c r="P5" s="28"/>
      <c r="Q5" s="59" t="s">
        <v>248</v>
      </c>
      <c r="R5" s="28"/>
      <c r="S5" s="28"/>
      <c r="U5" s="51"/>
    </row>
    <row r="6" spans="1:23" s="21" customFormat="1" ht="61.5" thickTop="1" thickBot="1" x14ac:dyDescent="0.3">
      <c r="B6" s="39" t="s">
        <v>1</v>
      </c>
      <c r="C6" s="63" t="s">
        <v>261</v>
      </c>
      <c r="D6" s="63" t="s">
        <v>0</v>
      </c>
      <c r="E6" s="63" t="s">
        <v>262</v>
      </c>
      <c r="F6" s="63" t="s">
        <v>263</v>
      </c>
      <c r="G6" s="40" t="s">
        <v>2</v>
      </c>
      <c r="H6" s="63" t="s">
        <v>264</v>
      </c>
      <c r="I6" s="63" t="s">
        <v>265</v>
      </c>
      <c r="J6" s="63" t="s">
        <v>266</v>
      </c>
      <c r="K6" s="63" t="s">
        <v>267</v>
      </c>
      <c r="L6" s="62" t="s">
        <v>268</v>
      </c>
      <c r="M6" s="62" t="s">
        <v>269</v>
      </c>
      <c r="N6" s="63" t="s">
        <v>270</v>
      </c>
      <c r="O6" s="63" t="s">
        <v>208</v>
      </c>
      <c r="P6" s="63" t="s">
        <v>209</v>
      </c>
      <c r="Q6" s="41" t="s">
        <v>210</v>
      </c>
      <c r="R6" s="62" t="s">
        <v>211</v>
      </c>
      <c r="S6" s="62" t="s">
        <v>212</v>
      </c>
      <c r="T6" s="63" t="s">
        <v>271</v>
      </c>
      <c r="U6" s="63" t="s">
        <v>272</v>
      </c>
      <c r="V6" s="63" t="s">
        <v>273</v>
      </c>
      <c r="W6" s="42" t="s">
        <v>213</v>
      </c>
    </row>
    <row r="7" spans="1:23" ht="123.75" customHeight="1" thickTop="1" thickBot="1" x14ac:dyDescent="0.3">
      <c r="A7" s="7"/>
      <c r="B7" s="81">
        <v>1</v>
      </c>
      <c r="C7" s="82" t="s">
        <v>253</v>
      </c>
      <c r="D7" s="83">
        <v>1</v>
      </c>
      <c r="E7" s="84" t="s">
        <v>254</v>
      </c>
      <c r="F7" s="85" t="s">
        <v>255</v>
      </c>
      <c r="G7" s="86"/>
      <c r="H7" s="87" t="s">
        <v>256</v>
      </c>
      <c r="I7" s="84" t="s">
        <v>257</v>
      </c>
      <c r="J7" s="87" t="s">
        <v>277</v>
      </c>
      <c r="K7" s="88" t="s">
        <v>276</v>
      </c>
      <c r="L7" s="87" t="s">
        <v>258</v>
      </c>
      <c r="M7" s="87" t="s">
        <v>258</v>
      </c>
      <c r="N7" s="87" t="s">
        <v>275</v>
      </c>
      <c r="O7" s="89">
        <f t="shared" ref="O7" si="0">D7*P7</f>
        <v>105000</v>
      </c>
      <c r="P7" s="90">
        <v>105000</v>
      </c>
      <c r="Q7" s="91"/>
      <c r="R7" s="92">
        <f t="shared" ref="R7" si="1">D7*Q7</f>
        <v>0</v>
      </c>
      <c r="S7" s="93" t="str">
        <f t="shared" ref="S7" si="2">IF(ISNUMBER(Q7), IF(Q7&gt;P7,"NEVYHOVUJE","VYHOVUJE")," ")</f>
        <v xml:space="preserve"> </v>
      </c>
      <c r="T7" s="94"/>
      <c r="U7" s="87" t="s">
        <v>219</v>
      </c>
      <c r="V7" s="95">
        <v>93027</v>
      </c>
      <c r="W7" s="96" t="s">
        <v>274</v>
      </c>
    </row>
    <row r="8" spans="1:23" ht="13.5" customHeight="1" thickTop="1" thickBot="1" x14ac:dyDescent="0.3">
      <c r="A8" s="9"/>
      <c r="B8" s="9"/>
      <c r="C8" s="43"/>
      <c r="D8" s="9"/>
      <c r="E8" s="43"/>
      <c r="F8" s="43"/>
      <c r="G8" s="9"/>
      <c r="H8" s="9"/>
      <c r="I8" s="43"/>
      <c r="J8" s="9"/>
      <c r="K8" s="43"/>
      <c r="L8" s="9"/>
      <c r="M8" s="9"/>
      <c r="N8" s="9"/>
      <c r="O8" s="9"/>
      <c r="P8" s="9"/>
      <c r="Q8" s="9"/>
      <c r="R8" s="9"/>
      <c r="S8" s="9"/>
      <c r="T8" s="9"/>
      <c r="V8" s="9"/>
      <c r="W8" s="9"/>
    </row>
    <row r="9" spans="1:23" ht="60.75" customHeight="1" thickTop="1" thickBot="1" x14ac:dyDescent="0.3">
      <c r="A9" s="10"/>
      <c r="B9" s="79" t="s">
        <v>251</v>
      </c>
      <c r="C9" s="80"/>
      <c r="D9" s="80"/>
      <c r="E9" s="80"/>
      <c r="F9" s="80"/>
      <c r="G9" s="80"/>
      <c r="H9" s="11"/>
      <c r="I9" s="46"/>
      <c r="J9" s="11"/>
      <c r="K9" s="47"/>
      <c r="L9" s="12"/>
      <c r="M9" s="12"/>
      <c r="N9" s="12"/>
      <c r="O9" s="13"/>
      <c r="P9" s="64" t="s">
        <v>205</v>
      </c>
      <c r="Q9" s="70" t="s">
        <v>206</v>
      </c>
      <c r="R9" s="71"/>
      <c r="S9" s="72"/>
      <c r="T9" s="14"/>
      <c r="U9" s="53"/>
    </row>
    <row r="10" spans="1:23" ht="33" customHeight="1" thickTop="1" thickBot="1" x14ac:dyDescent="0.3">
      <c r="A10" s="10"/>
      <c r="B10" s="73" t="s">
        <v>252</v>
      </c>
      <c r="C10" s="73"/>
      <c r="D10" s="73"/>
      <c r="E10" s="73"/>
      <c r="F10" s="73"/>
      <c r="G10" s="73"/>
      <c r="H10" s="15"/>
      <c r="K10" s="48"/>
      <c r="L10" s="16"/>
      <c r="M10" s="16"/>
      <c r="N10" s="16"/>
      <c r="O10" s="17"/>
      <c r="P10" s="65">
        <f>SUM(O7:O7)</f>
        <v>105000</v>
      </c>
      <c r="Q10" s="74">
        <f>SUM(R7:R7)</f>
        <v>0</v>
      </c>
      <c r="R10" s="75"/>
      <c r="S10" s="76"/>
      <c r="T10" s="18"/>
      <c r="U10" s="54"/>
      <c r="V10" s="18"/>
    </row>
    <row r="11" spans="1:23" ht="14.25" customHeight="1" thickTop="1" x14ac:dyDescent="0.25">
      <c r="A11" s="10"/>
      <c r="B11" s="18"/>
      <c r="C11" s="44"/>
      <c r="D11" s="20"/>
      <c r="E11" s="45"/>
      <c r="F11" s="44"/>
      <c r="G11" s="19"/>
      <c r="H11" s="19"/>
      <c r="I11" s="44"/>
      <c r="J11" s="18"/>
      <c r="K11" s="49"/>
      <c r="L11" s="18"/>
      <c r="M11" s="18"/>
      <c r="N11" s="19"/>
      <c r="O11" s="19"/>
      <c r="P11" s="18"/>
      <c r="Q11" s="18"/>
      <c r="R11" s="18"/>
      <c r="S11" s="18"/>
      <c r="T11" s="18"/>
      <c r="U11" s="54"/>
      <c r="V11" s="18"/>
      <c r="W11" s="18"/>
    </row>
    <row r="12" spans="1:23" ht="14.25" customHeight="1" x14ac:dyDescent="0.25">
      <c r="A12" s="10"/>
      <c r="B12" s="18"/>
      <c r="C12" s="44"/>
      <c r="D12" s="20"/>
      <c r="E12" s="45"/>
      <c r="F12" s="44"/>
      <c r="G12" s="19"/>
      <c r="H12" s="19"/>
      <c r="I12" s="44"/>
      <c r="J12" s="18"/>
      <c r="K12" s="49"/>
      <c r="L12" s="18"/>
      <c r="M12" s="18"/>
      <c r="N12" s="19"/>
      <c r="O12" s="19"/>
      <c r="P12" s="18"/>
      <c r="Q12" s="18"/>
      <c r="R12" s="18"/>
      <c r="S12" s="18"/>
      <c r="T12" s="18"/>
      <c r="U12" s="54"/>
      <c r="V12" s="18"/>
      <c r="W12" s="18"/>
    </row>
    <row r="13" spans="1:23" ht="14.25" customHeight="1" x14ac:dyDescent="0.25">
      <c r="A13" s="10"/>
      <c r="B13" s="18"/>
      <c r="C13" s="44"/>
      <c r="D13" s="20"/>
      <c r="E13" s="45"/>
      <c r="F13" s="44"/>
      <c r="G13" s="19"/>
      <c r="H13" s="19"/>
      <c r="I13" s="44"/>
      <c r="J13" s="18"/>
      <c r="K13" s="49"/>
      <c r="L13" s="18"/>
      <c r="M13" s="18"/>
      <c r="N13" s="19"/>
      <c r="O13" s="19"/>
      <c r="P13" s="18"/>
      <c r="Q13" s="18"/>
      <c r="R13" s="18"/>
      <c r="S13" s="18"/>
      <c r="T13" s="18"/>
      <c r="U13" s="54"/>
      <c r="V13" s="18"/>
      <c r="W13" s="18"/>
    </row>
    <row r="14" spans="1:23" ht="14.25" customHeight="1" x14ac:dyDescent="0.25">
      <c r="A14" s="10"/>
      <c r="B14" s="18"/>
      <c r="C14" s="44"/>
      <c r="D14" s="20"/>
      <c r="E14" s="45"/>
      <c r="F14" s="44"/>
      <c r="G14" s="19"/>
      <c r="H14" s="19"/>
      <c r="I14" s="44"/>
      <c r="J14" s="18"/>
      <c r="K14" s="49"/>
      <c r="L14" s="18"/>
      <c r="M14" s="18"/>
      <c r="N14" s="19"/>
      <c r="O14" s="19"/>
      <c r="P14" s="18"/>
      <c r="Q14" s="18"/>
      <c r="R14" s="18"/>
      <c r="S14" s="18"/>
      <c r="T14" s="18"/>
      <c r="U14" s="54"/>
      <c r="V14" s="18"/>
      <c r="W14" s="18"/>
    </row>
    <row r="15" spans="1:23" x14ac:dyDescent="0.25">
      <c r="C15" s="21"/>
      <c r="D15"/>
      <c r="E15" s="21"/>
      <c r="F15" s="21"/>
      <c r="G15"/>
      <c r="H15"/>
      <c r="I15" s="21"/>
      <c r="N15"/>
      <c r="O15"/>
    </row>
    <row r="16" spans="1:23" x14ac:dyDescent="0.25">
      <c r="C16" s="21"/>
      <c r="D16"/>
      <c r="E16" s="21"/>
      <c r="F16" s="21"/>
      <c r="G16"/>
      <c r="H16"/>
      <c r="I16" s="21"/>
      <c r="N16"/>
      <c r="O16"/>
    </row>
    <row r="17" spans="3:15" x14ac:dyDescent="0.25">
      <c r="C17" s="21"/>
      <c r="D17"/>
      <c r="E17" s="21"/>
      <c r="F17" s="21"/>
      <c r="G17"/>
      <c r="H17"/>
      <c r="I17" s="21"/>
      <c r="N17"/>
      <c r="O17"/>
    </row>
    <row r="18" spans="3:15" x14ac:dyDescent="0.25">
      <c r="C18" s="21"/>
      <c r="D18"/>
      <c r="E18" s="21"/>
      <c r="F18" s="21"/>
      <c r="G18"/>
      <c r="H18"/>
      <c r="I18" s="21"/>
      <c r="N18"/>
      <c r="O18"/>
    </row>
    <row r="19" spans="3:15" x14ac:dyDescent="0.25">
      <c r="C19" s="21"/>
      <c r="D19"/>
      <c r="E19" s="21"/>
      <c r="F19" s="21"/>
      <c r="G19"/>
      <c r="H19"/>
      <c r="I19" s="21"/>
      <c r="N19"/>
      <c r="O19"/>
    </row>
    <row r="20" spans="3:15" x14ac:dyDescent="0.25">
      <c r="C20" s="21"/>
      <c r="D20"/>
      <c r="E20" s="21"/>
      <c r="F20" s="21"/>
      <c r="G20"/>
      <c r="H20"/>
      <c r="I20" s="21"/>
      <c r="N20"/>
      <c r="O20"/>
    </row>
    <row r="21" spans="3:15" x14ac:dyDescent="0.25">
      <c r="C21" s="21"/>
      <c r="D21"/>
      <c r="E21" s="21"/>
      <c r="F21" s="21"/>
      <c r="G21"/>
      <c r="H21"/>
      <c r="I21" s="21"/>
      <c r="N21"/>
      <c r="O21"/>
    </row>
    <row r="22" spans="3:15" x14ac:dyDescent="0.25">
      <c r="C22" s="21"/>
      <c r="D22"/>
      <c r="E22" s="21"/>
      <c r="F22" s="21"/>
      <c r="G22"/>
      <c r="H22"/>
      <c r="I22" s="21"/>
      <c r="N22"/>
      <c r="O22"/>
    </row>
    <row r="23" spans="3:15" x14ac:dyDescent="0.25">
      <c r="C23" s="21"/>
      <c r="D23"/>
      <c r="E23" s="21"/>
      <c r="F23" s="21"/>
      <c r="G23"/>
      <c r="H23"/>
      <c r="I23" s="21"/>
      <c r="N23"/>
      <c r="O23"/>
    </row>
    <row r="24" spans="3:15" x14ac:dyDescent="0.25">
      <c r="C24" s="21"/>
      <c r="D24"/>
      <c r="E24" s="21"/>
      <c r="F24" s="21"/>
      <c r="G24"/>
      <c r="H24"/>
      <c r="I24" s="21"/>
      <c r="N24"/>
      <c r="O24"/>
    </row>
    <row r="25" spans="3:15" x14ac:dyDescent="0.25">
      <c r="C25" s="21"/>
      <c r="D25"/>
      <c r="E25" s="21"/>
      <c r="F25" s="21"/>
      <c r="G25"/>
      <c r="H25"/>
      <c r="I25" s="21"/>
      <c r="N25"/>
      <c r="O25"/>
    </row>
    <row r="26" spans="3:15" x14ac:dyDescent="0.25">
      <c r="C26" s="21"/>
      <c r="D26"/>
      <c r="E26" s="21"/>
      <c r="F26" s="21"/>
      <c r="G26"/>
      <c r="H26"/>
      <c r="I26" s="21"/>
      <c r="N26"/>
      <c r="O26"/>
    </row>
    <row r="27" spans="3:15" x14ac:dyDescent="0.25">
      <c r="C27" s="21"/>
      <c r="D27"/>
      <c r="E27" s="21"/>
      <c r="F27" s="21"/>
      <c r="G27"/>
      <c r="H27"/>
      <c r="I27" s="21"/>
      <c r="N27"/>
      <c r="O27"/>
    </row>
    <row r="28" spans="3:15" x14ac:dyDescent="0.25">
      <c r="C28" s="21"/>
      <c r="D28"/>
      <c r="E28" s="21"/>
      <c r="F28" s="21"/>
      <c r="G28"/>
      <c r="H28"/>
      <c r="I28" s="21"/>
      <c r="N28"/>
      <c r="O28"/>
    </row>
    <row r="29" spans="3:15" x14ac:dyDescent="0.25">
      <c r="C29" s="21"/>
      <c r="D29"/>
      <c r="E29" s="21"/>
      <c r="F29" s="21"/>
      <c r="G29"/>
      <c r="H29"/>
      <c r="I29" s="21"/>
      <c r="N29"/>
      <c r="O29"/>
    </row>
    <row r="30" spans="3:15" x14ac:dyDescent="0.25">
      <c r="C30" s="21"/>
      <c r="D30"/>
      <c r="E30" s="21"/>
      <c r="F30" s="21"/>
      <c r="G30"/>
      <c r="H30"/>
      <c r="I30" s="21"/>
      <c r="N30"/>
      <c r="O30"/>
    </row>
    <row r="31" spans="3:15" x14ac:dyDescent="0.25">
      <c r="C31" s="21"/>
      <c r="D31"/>
      <c r="E31" s="21"/>
      <c r="F31" s="21"/>
      <c r="G31"/>
      <c r="H31"/>
      <c r="I31" s="21"/>
      <c r="N31"/>
      <c r="O31"/>
    </row>
    <row r="32" spans="3:15" x14ac:dyDescent="0.25">
      <c r="C32" s="21"/>
      <c r="D32"/>
      <c r="E32" s="21"/>
      <c r="F32" s="21"/>
      <c r="G32"/>
      <c r="H32"/>
      <c r="I32" s="21"/>
      <c r="N32"/>
      <c r="O32"/>
    </row>
    <row r="33" spans="3:15" x14ac:dyDescent="0.25">
      <c r="C33" s="21"/>
      <c r="D33"/>
      <c r="E33" s="21"/>
      <c r="F33" s="21"/>
      <c r="G33"/>
      <c r="H33"/>
      <c r="I33" s="21"/>
      <c r="N33"/>
      <c r="O33"/>
    </row>
    <row r="34" spans="3:15" x14ac:dyDescent="0.25">
      <c r="C34" s="21"/>
      <c r="D34"/>
      <c r="E34" s="21"/>
      <c r="F34" s="21"/>
      <c r="G34"/>
      <c r="H34"/>
      <c r="I34" s="21"/>
      <c r="N34"/>
      <c r="O34"/>
    </row>
    <row r="35" spans="3:15" x14ac:dyDescent="0.25">
      <c r="C35" s="21"/>
      <c r="D35"/>
      <c r="E35" s="21"/>
      <c r="F35" s="21"/>
      <c r="G35"/>
      <c r="H35"/>
      <c r="I35" s="21"/>
      <c r="N35"/>
      <c r="O35"/>
    </row>
    <row r="36" spans="3:15" x14ac:dyDescent="0.25">
      <c r="C36" s="21"/>
      <c r="D36"/>
      <c r="E36" s="21"/>
      <c r="F36" s="21"/>
      <c r="G36"/>
      <c r="H36"/>
      <c r="I36" s="21"/>
      <c r="N36"/>
      <c r="O36"/>
    </row>
    <row r="37" spans="3:15" x14ac:dyDescent="0.25">
      <c r="C37" s="21"/>
      <c r="D37"/>
      <c r="E37" s="21"/>
      <c r="F37" s="21"/>
      <c r="G37"/>
      <c r="H37"/>
      <c r="I37" s="21"/>
      <c r="N37"/>
      <c r="O37"/>
    </row>
    <row r="38" spans="3:15" x14ac:dyDescent="0.25">
      <c r="C38" s="21"/>
      <c r="D38"/>
      <c r="E38" s="21"/>
      <c r="F38" s="21"/>
      <c r="G38"/>
      <c r="H38"/>
      <c r="I38" s="21"/>
      <c r="N38"/>
      <c r="O38"/>
    </row>
    <row r="39" spans="3:15" x14ac:dyDescent="0.25">
      <c r="C39" s="21"/>
      <c r="D39"/>
      <c r="E39" s="21"/>
      <c r="F39" s="21"/>
      <c r="G39"/>
      <c r="H39"/>
      <c r="I39" s="21"/>
      <c r="N39"/>
      <c r="O39"/>
    </row>
    <row r="40" spans="3:15" x14ac:dyDescent="0.25">
      <c r="C40" s="21"/>
      <c r="D40"/>
      <c r="E40" s="21"/>
      <c r="F40" s="21"/>
      <c r="G40"/>
      <c r="H40"/>
      <c r="I40" s="21"/>
      <c r="N40"/>
      <c r="O40"/>
    </row>
    <row r="41" spans="3:15" x14ac:dyDescent="0.25">
      <c r="C41" s="21"/>
      <c r="D41"/>
      <c r="E41" s="21"/>
      <c r="F41" s="21"/>
      <c r="G41"/>
      <c r="H41"/>
      <c r="I41" s="21"/>
      <c r="N41"/>
      <c r="O41"/>
    </row>
    <row r="42" spans="3:15" x14ac:dyDescent="0.25">
      <c r="C42" s="21"/>
      <c r="D42"/>
      <c r="E42" s="21"/>
      <c r="F42" s="21"/>
      <c r="G42"/>
      <c r="H42"/>
      <c r="I42" s="21"/>
      <c r="N42"/>
      <c r="O42"/>
    </row>
    <row r="43" spans="3:15" x14ac:dyDescent="0.25">
      <c r="C43" s="21"/>
      <c r="D43"/>
      <c r="E43" s="21"/>
      <c r="F43" s="21"/>
      <c r="G43"/>
      <c r="H43"/>
      <c r="I43" s="21"/>
      <c r="N43"/>
      <c r="O43"/>
    </row>
    <row r="44" spans="3:15" x14ac:dyDescent="0.25">
      <c r="C44" s="21"/>
      <c r="D44"/>
      <c r="E44" s="21"/>
      <c r="F44" s="21"/>
      <c r="G44"/>
      <c r="H44"/>
      <c r="I44" s="21"/>
      <c r="N44"/>
      <c r="O44"/>
    </row>
    <row r="45" spans="3:15" x14ac:dyDescent="0.25">
      <c r="C45" s="21"/>
      <c r="D45"/>
      <c r="E45" s="21"/>
      <c r="F45" s="21"/>
      <c r="G45"/>
      <c r="H45"/>
      <c r="I45" s="21"/>
      <c r="N45"/>
      <c r="O45"/>
    </row>
    <row r="46" spans="3:15" x14ac:dyDescent="0.25">
      <c r="C46" s="21"/>
      <c r="D46"/>
      <c r="E46" s="21"/>
      <c r="F46" s="21"/>
      <c r="G46"/>
      <c r="H46"/>
      <c r="I46" s="21"/>
      <c r="N46"/>
      <c r="O46"/>
    </row>
    <row r="47" spans="3:15" x14ac:dyDescent="0.25">
      <c r="C47" s="21"/>
      <c r="D47"/>
      <c r="E47" s="21"/>
      <c r="F47" s="21"/>
      <c r="G47"/>
      <c r="H47"/>
      <c r="I47" s="21"/>
      <c r="N47"/>
      <c r="O47"/>
    </row>
    <row r="48" spans="3:15" x14ac:dyDescent="0.25">
      <c r="C48" s="21"/>
      <c r="D48"/>
      <c r="E48" s="21"/>
      <c r="F48" s="21"/>
      <c r="G48"/>
      <c r="H48"/>
      <c r="I48" s="21"/>
      <c r="N48"/>
      <c r="O48"/>
    </row>
    <row r="49" spans="3:15" x14ac:dyDescent="0.25">
      <c r="C49" s="21"/>
      <c r="D49"/>
      <c r="E49" s="21"/>
      <c r="F49" s="21"/>
      <c r="G49"/>
      <c r="H49"/>
      <c r="I49" s="21"/>
      <c r="N49"/>
      <c r="O49"/>
    </row>
    <row r="50" spans="3:15" x14ac:dyDescent="0.25">
      <c r="C50" s="21"/>
      <c r="D50"/>
      <c r="E50" s="21"/>
      <c r="F50" s="21"/>
      <c r="G50"/>
      <c r="H50"/>
      <c r="I50" s="21"/>
      <c r="N50"/>
      <c r="O50"/>
    </row>
    <row r="51" spans="3:15" x14ac:dyDescent="0.25">
      <c r="C51" s="21"/>
      <c r="D51"/>
      <c r="E51" s="21"/>
      <c r="F51" s="21"/>
      <c r="G51"/>
      <c r="H51"/>
      <c r="I51" s="21"/>
      <c r="N51"/>
      <c r="O51"/>
    </row>
    <row r="52" spans="3:15" x14ac:dyDescent="0.25">
      <c r="C52" s="21"/>
      <c r="D52"/>
      <c r="E52" s="21"/>
      <c r="F52" s="21"/>
      <c r="G52"/>
      <c r="H52"/>
      <c r="I52" s="21"/>
      <c r="N52"/>
      <c r="O52"/>
    </row>
    <row r="53" spans="3:15" x14ac:dyDescent="0.25">
      <c r="C53" s="21"/>
      <c r="D53"/>
      <c r="E53" s="21"/>
      <c r="F53" s="21"/>
      <c r="G53"/>
      <c r="H53"/>
      <c r="I53" s="21"/>
      <c r="N53"/>
      <c r="O53"/>
    </row>
    <row r="54" spans="3:15" x14ac:dyDescent="0.25">
      <c r="C54" s="21"/>
      <c r="D54"/>
      <c r="E54" s="21"/>
      <c r="F54" s="21"/>
      <c r="G54"/>
      <c r="H54"/>
      <c r="I54" s="21"/>
      <c r="N54"/>
      <c r="O54"/>
    </row>
    <row r="55" spans="3:15" x14ac:dyDescent="0.25">
      <c r="C55" s="21"/>
      <c r="D55"/>
      <c r="E55" s="21"/>
      <c r="F55" s="21"/>
      <c r="G55"/>
      <c r="H55"/>
      <c r="I55" s="21"/>
      <c r="N55"/>
      <c r="O55"/>
    </row>
    <row r="56" spans="3:15" x14ac:dyDescent="0.25">
      <c r="C56" s="21"/>
      <c r="D56"/>
      <c r="E56" s="21"/>
      <c r="F56" s="21"/>
      <c r="G56"/>
      <c r="H56"/>
      <c r="I56" s="21"/>
      <c r="N56"/>
      <c r="O56"/>
    </row>
    <row r="57" spans="3:15" x14ac:dyDescent="0.25">
      <c r="C57" s="21"/>
      <c r="D57"/>
      <c r="E57" s="21"/>
      <c r="F57" s="21"/>
      <c r="G57"/>
      <c r="H57"/>
      <c r="I57" s="21"/>
      <c r="N57"/>
      <c r="O57"/>
    </row>
    <row r="58" spans="3:15" x14ac:dyDescent="0.25">
      <c r="C58" s="21"/>
      <c r="D58"/>
      <c r="E58" s="21"/>
      <c r="F58" s="21"/>
      <c r="G58"/>
      <c r="H58"/>
      <c r="I58" s="21"/>
      <c r="N58"/>
      <c r="O58"/>
    </row>
    <row r="59" spans="3:15" x14ac:dyDescent="0.25">
      <c r="C59" s="21"/>
      <c r="D59"/>
      <c r="E59" s="21"/>
      <c r="F59" s="21"/>
      <c r="G59"/>
      <c r="H59"/>
      <c r="I59" s="21"/>
      <c r="N59"/>
      <c r="O59"/>
    </row>
    <row r="60" spans="3:15" x14ac:dyDescent="0.25">
      <c r="C60" s="21"/>
      <c r="D60"/>
      <c r="E60" s="21"/>
      <c r="F60" s="21"/>
      <c r="G60"/>
      <c r="H60"/>
      <c r="I60" s="21"/>
      <c r="N60"/>
      <c r="O60"/>
    </row>
    <row r="61" spans="3:15" x14ac:dyDescent="0.25">
      <c r="C61" s="21"/>
      <c r="D61"/>
      <c r="E61" s="21"/>
      <c r="F61" s="21"/>
      <c r="G61"/>
      <c r="H61"/>
      <c r="I61" s="21"/>
      <c r="N61"/>
      <c r="O61"/>
    </row>
    <row r="62" spans="3:15" x14ac:dyDescent="0.25">
      <c r="C62" s="21"/>
      <c r="D62"/>
      <c r="E62" s="21"/>
      <c r="F62" s="21"/>
      <c r="G62"/>
      <c r="H62"/>
      <c r="I62" s="21"/>
      <c r="N62"/>
      <c r="O62"/>
    </row>
    <row r="63" spans="3:15" x14ac:dyDescent="0.25">
      <c r="C63" s="21"/>
      <c r="D63"/>
      <c r="E63" s="21"/>
      <c r="F63" s="21"/>
      <c r="G63"/>
      <c r="H63"/>
      <c r="I63" s="21"/>
      <c r="N63"/>
      <c r="O63"/>
    </row>
    <row r="64" spans="3:15" x14ac:dyDescent="0.25">
      <c r="C64" s="21"/>
      <c r="D64"/>
      <c r="E64" s="21"/>
      <c r="F64" s="21"/>
      <c r="G64"/>
      <c r="H64"/>
      <c r="I64" s="21"/>
      <c r="N64"/>
      <c r="O64"/>
    </row>
    <row r="65" spans="3:15" x14ac:dyDescent="0.25">
      <c r="C65" s="21"/>
      <c r="D65"/>
      <c r="E65" s="21"/>
      <c r="F65" s="21"/>
      <c r="G65"/>
      <c r="H65"/>
      <c r="I65" s="21"/>
      <c r="N65"/>
      <c r="O65"/>
    </row>
    <row r="66" spans="3:15" x14ac:dyDescent="0.25">
      <c r="C66" s="21"/>
      <c r="D66"/>
      <c r="E66" s="21"/>
      <c r="F66" s="21"/>
      <c r="G66"/>
      <c r="H66"/>
      <c r="I66" s="21"/>
      <c r="N66"/>
      <c r="O66"/>
    </row>
    <row r="67" spans="3:15" x14ac:dyDescent="0.25">
      <c r="C67" s="21"/>
      <c r="D67"/>
      <c r="E67" s="21"/>
      <c r="F67" s="21"/>
      <c r="G67"/>
      <c r="H67"/>
      <c r="I67" s="21"/>
      <c r="N67"/>
      <c r="O67"/>
    </row>
    <row r="68" spans="3:15" x14ac:dyDescent="0.25">
      <c r="C68" s="21"/>
      <c r="D68"/>
      <c r="E68" s="21"/>
      <c r="F68" s="21"/>
      <c r="G68"/>
      <c r="H68"/>
      <c r="I68" s="21"/>
      <c r="N68"/>
      <c r="O68"/>
    </row>
    <row r="69" spans="3:15" x14ac:dyDescent="0.25">
      <c r="C69" s="21"/>
      <c r="D69"/>
      <c r="E69" s="21"/>
      <c r="F69" s="21"/>
      <c r="G69"/>
      <c r="H69"/>
      <c r="I69" s="21"/>
      <c r="N69"/>
      <c r="O69"/>
    </row>
    <row r="70" spans="3:15" x14ac:dyDescent="0.25">
      <c r="C70" s="21"/>
      <c r="D70"/>
      <c r="E70" s="21"/>
      <c r="F70" s="21"/>
      <c r="G70"/>
      <c r="H70"/>
      <c r="I70" s="21"/>
      <c r="N70"/>
      <c r="O70"/>
    </row>
    <row r="71" spans="3:15" x14ac:dyDescent="0.25">
      <c r="C71" s="21"/>
      <c r="D71"/>
      <c r="E71" s="21"/>
      <c r="F71" s="21"/>
      <c r="G71"/>
      <c r="H71"/>
      <c r="I71" s="21"/>
      <c r="N71"/>
      <c r="O71"/>
    </row>
    <row r="72" spans="3:15" x14ac:dyDescent="0.25">
      <c r="C72" s="21"/>
      <c r="D72"/>
      <c r="E72" s="21"/>
      <c r="F72" s="21"/>
      <c r="G72"/>
      <c r="H72"/>
      <c r="I72" s="21"/>
      <c r="N72"/>
      <c r="O72"/>
    </row>
    <row r="73" spans="3:15" x14ac:dyDescent="0.25">
      <c r="C73" s="21"/>
      <c r="D73"/>
      <c r="E73" s="21"/>
      <c r="F73" s="21"/>
      <c r="G73"/>
      <c r="H73"/>
      <c r="I73" s="21"/>
      <c r="N73"/>
      <c r="O73"/>
    </row>
    <row r="74" spans="3:15" x14ac:dyDescent="0.25">
      <c r="C74" s="21"/>
      <c r="D74"/>
      <c r="E74" s="21"/>
      <c r="F74" s="21"/>
      <c r="G74"/>
      <c r="H74"/>
      <c r="I74" s="21"/>
      <c r="N74"/>
      <c r="O74"/>
    </row>
    <row r="75" spans="3:15" x14ac:dyDescent="0.25">
      <c r="C75" s="21"/>
      <c r="D75"/>
      <c r="E75" s="21"/>
      <c r="F75" s="21"/>
      <c r="G75"/>
      <c r="H75"/>
      <c r="I75" s="21"/>
      <c r="N75"/>
      <c r="O75"/>
    </row>
    <row r="76" spans="3:15" x14ac:dyDescent="0.25">
      <c r="C76" s="21"/>
      <c r="D76"/>
      <c r="E76" s="21"/>
      <c r="F76" s="21"/>
      <c r="G76"/>
      <c r="H76"/>
      <c r="I76" s="21"/>
      <c r="N76"/>
      <c r="O76"/>
    </row>
    <row r="77" spans="3:15" x14ac:dyDescent="0.25">
      <c r="C77" s="21"/>
      <c r="D77"/>
      <c r="E77" s="21"/>
      <c r="F77" s="21"/>
      <c r="G77"/>
      <c r="H77"/>
      <c r="I77" s="21"/>
      <c r="N77"/>
      <c r="O77"/>
    </row>
    <row r="78" spans="3:15" x14ac:dyDescent="0.25">
      <c r="C78" s="21"/>
      <c r="D78"/>
      <c r="E78" s="21"/>
      <c r="F78" s="21"/>
      <c r="G78"/>
      <c r="H78"/>
      <c r="I78" s="21"/>
      <c r="N78"/>
      <c r="O78"/>
    </row>
    <row r="79" spans="3:15" x14ac:dyDescent="0.25">
      <c r="C79" s="21"/>
      <c r="D79"/>
      <c r="E79" s="21"/>
      <c r="F79" s="21"/>
      <c r="G79"/>
      <c r="H79"/>
      <c r="I79" s="21"/>
      <c r="N79"/>
      <c r="O79"/>
    </row>
    <row r="80" spans="3:15" x14ac:dyDescent="0.25">
      <c r="C80" s="21"/>
      <c r="D80"/>
      <c r="E80" s="21"/>
      <c r="F80" s="21"/>
      <c r="G80"/>
      <c r="H80"/>
      <c r="I80" s="21"/>
      <c r="N80"/>
      <c r="O80"/>
    </row>
    <row r="81" spans="3:15" x14ac:dyDescent="0.25">
      <c r="C81" s="21"/>
      <c r="D81"/>
      <c r="E81" s="21"/>
      <c r="F81" s="21"/>
      <c r="G81"/>
      <c r="H81"/>
      <c r="I81" s="21"/>
      <c r="N81"/>
      <c r="O81"/>
    </row>
    <row r="82" spans="3:15" x14ac:dyDescent="0.25">
      <c r="C82" s="21"/>
      <c r="D82"/>
      <c r="E82" s="21"/>
      <c r="F82" s="21"/>
      <c r="G82"/>
      <c r="H82"/>
      <c r="I82" s="21"/>
      <c r="N82"/>
      <c r="O82"/>
    </row>
    <row r="83" spans="3:15" x14ac:dyDescent="0.25">
      <c r="C83" s="21"/>
      <c r="D83"/>
      <c r="E83" s="21"/>
      <c r="F83" s="21"/>
      <c r="G83"/>
      <c r="H83"/>
      <c r="I83" s="21"/>
      <c r="N83"/>
      <c r="O83"/>
    </row>
    <row r="84" spans="3:15" x14ac:dyDescent="0.25">
      <c r="C84" s="21"/>
      <c r="D84"/>
      <c r="E84" s="21"/>
      <c r="F84" s="21"/>
      <c r="G84"/>
      <c r="H84"/>
      <c r="I84" s="21"/>
      <c r="N84"/>
      <c r="O84"/>
    </row>
    <row r="85" spans="3:15" x14ac:dyDescent="0.25">
      <c r="C85" s="21"/>
      <c r="D85"/>
      <c r="E85" s="21"/>
      <c r="F85" s="21"/>
      <c r="G85"/>
      <c r="H85"/>
      <c r="I85" s="21"/>
      <c r="N85"/>
      <c r="O85"/>
    </row>
    <row r="86" spans="3:15" x14ac:dyDescent="0.25">
      <c r="C86" s="21"/>
      <c r="D86"/>
      <c r="E86" s="21"/>
      <c r="F86" s="21"/>
      <c r="G86"/>
      <c r="H86"/>
      <c r="I86" s="21"/>
      <c r="N86"/>
      <c r="O86"/>
    </row>
    <row r="87" spans="3:15" x14ac:dyDescent="0.25">
      <c r="C87" s="21"/>
      <c r="D87"/>
      <c r="E87" s="21"/>
      <c r="F87" s="21"/>
      <c r="G87"/>
      <c r="H87"/>
      <c r="I87" s="21"/>
      <c r="N87"/>
      <c r="O87"/>
    </row>
    <row r="88" spans="3:15" x14ac:dyDescent="0.25">
      <c r="C88" s="21"/>
      <c r="D88"/>
      <c r="E88" s="21"/>
      <c r="F88" s="21"/>
      <c r="G88"/>
      <c r="H88"/>
      <c r="I88" s="21"/>
      <c r="N88"/>
      <c r="O88"/>
    </row>
    <row r="89" spans="3:15" x14ac:dyDescent="0.25">
      <c r="C89" s="21"/>
      <c r="D89"/>
      <c r="E89" s="21"/>
      <c r="F89" s="21"/>
      <c r="G89"/>
      <c r="H89"/>
      <c r="I89" s="21"/>
      <c r="N89"/>
      <c r="O89"/>
    </row>
    <row r="90" spans="3:15" x14ac:dyDescent="0.25">
      <c r="C90" s="21"/>
      <c r="D90"/>
      <c r="E90" s="21"/>
      <c r="F90" s="21"/>
      <c r="G90"/>
      <c r="H90"/>
      <c r="I90" s="21"/>
      <c r="N90"/>
      <c r="O90"/>
    </row>
    <row r="91" spans="3:15" x14ac:dyDescent="0.25">
      <c r="C91" s="21"/>
      <c r="D91"/>
      <c r="E91" s="21"/>
      <c r="F91" s="21"/>
      <c r="G91"/>
      <c r="H91"/>
      <c r="I91" s="21"/>
      <c r="N91"/>
      <c r="O91"/>
    </row>
    <row r="92" spans="3:15" x14ac:dyDescent="0.25">
      <c r="C92" s="21"/>
      <c r="D92"/>
      <c r="E92" s="21"/>
      <c r="F92" s="21"/>
      <c r="G92"/>
      <c r="H92"/>
      <c r="I92" s="21"/>
      <c r="N92"/>
      <c r="O92"/>
    </row>
    <row r="93" spans="3:15" x14ac:dyDescent="0.25">
      <c r="C93" s="21"/>
      <c r="D93"/>
      <c r="E93" s="21"/>
      <c r="F93" s="21"/>
      <c r="G93"/>
      <c r="H93"/>
      <c r="I93" s="21"/>
      <c r="N93"/>
      <c r="O93"/>
    </row>
    <row r="94" spans="3:15" x14ac:dyDescent="0.25">
      <c r="C94" s="21"/>
      <c r="D94"/>
      <c r="E94" s="21"/>
      <c r="F94" s="21"/>
      <c r="G94"/>
      <c r="H94"/>
      <c r="I94" s="21"/>
      <c r="N94"/>
      <c r="O94"/>
    </row>
    <row r="95" spans="3:15" x14ac:dyDescent="0.25">
      <c r="C95" s="21"/>
      <c r="D95"/>
      <c r="E95" s="21"/>
      <c r="F95" s="21"/>
      <c r="G95"/>
      <c r="H95"/>
      <c r="I95" s="21"/>
      <c r="N95"/>
      <c r="O95"/>
    </row>
    <row r="96" spans="3:15" x14ac:dyDescent="0.25">
      <c r="C96" s="21"/>
      <c r="D96"/>
      <c r="E96" s="21"/>
      <c r="F96" s="21"/>
      <c r="G96"/>
      <c r="H96"/>
      <c r="I96" s="21"/>
      <c r="N96"/>
      <c r="O96"/>
    </row>
    <row r="97" spans="3:15" x14ac:dyDescent="0.25">
      <c r="C97" s="21"/>
      <c r="D97"/>
      <c r="E97" s="21"/>
      <c r="F97" s="21"/>
      <c r="G97"/>
      <c r="H97"/>
      <c r="I97" s="21"/>
      <c r="N97"/>
      <c r="O97"/>
    </row>
    <row r="98" spans="3:15" x14ac:dyDescent="0.25">
      <c r="C98" s="21"/>
      <c r="D98"/>
      <c r="E98" s="21"/>
      <c r="F98" s="21"/>
      <c r="G98"/>
      <c r="H98"/>
      <c r="I98" s="21"/>
      <c r="N98"/>
      <c r="O98"/>
    </row>
    <row r="99" spans="3:15" x14ac:dyDescent="0.25">
      <c r="C99" s="21"/>
      <c r="D99"/>
      <c r="E99" s="21"/>
      <c r="F99" s="21"/>
      <c r="G99"/>
      <c r="H99"/>
      <c r="I99" s="21"/>
      <c r="N99"/>
      <c r="O99"/>
    </row>
    <row r="100" spans="3:15" x14ac:dyDescent="0.25">
      <c r="C100" s="21"/>
      <c r="D100"/>
      <c r="E100" s="21"/>
      <c r="F100" s="21"/>
      <c r="G100"/>
      <c r="H100"/>
      <c r="I100" s="21"/>
      <c r="N100"/>
      <c r="O100"/>
    </row>
    <row r="101" spans="3:15" x14ac:dyDescent="0.25">
      <c r="C101" s="21"/>
      <c r="D101"/>
      <c r="E101" s="21"/>
      <c r="F101" s="21"/>
      <c r="G101"/>
      <c r="H101"/>
      <c r="I101" s="21"/>
      <c r="N101"/>
      <c r="O101"/>
    </row>
    <row r="102" spans="3:15" x14ac:dyDescent="0.25">
      <c r="C102" s="21"/>
      <c r="D102"/>
      <c r="E102" s="21"/>
      <c r="F102" s="21"/>
      <c r="G102"/>
      <c r="H102"/>
      <c r="I102" s="21"/>
      <c r="N102"/>
      <c r="O102"/>
    </row>
    <row r="103" spans="3:15" x14ac:dyDescent="0.25">
      <c r="C103" s="21"/>
      <c r="D103"/>
      <c r="E103" s="21"/>
      <c r="F103" s="21"/>
      <c r="G103"/>
      <c r="H103"/>
      <c r="I103" s="21"/>
      <c r="N103"/>
      <c r="O103"/>
    </row>
    <row r="104" spans="3:15" x14ac:dyDescent="0.25">
      <c r="C104" s="21"/>
      <c r="D104"/>
      <c r="E104" s="21"/>
      <c r="F104" s="21"/>
      <c r="G104"/>
      <c r="H104"/>
      <c r="I104" s="21"/>
      <c r="N104"/>
      <c r="O104"/>
    </row>
    <row r="105" spans="3:15" x14ac:dyDescent="0.25">
      <c r="C105" s="21"/>
      <c r="D105"/>
      <c r="E105" s="21"/>
      <c r="F105" s="21"/>
      <c r="G105"/>
      <c r="H105"/>
      <c r="I105" s="21"/>
      <c r="N105"/>
      <c r="O105"/>
    </row>
    <row r="106" spans="3:15" x14ac:dyDescent="0.25">
      <c r="C106" s="21"/>
      <c r="D106"/>
      <c r="E106" s="21"/>
      <c r="F106" s="21"/>
      <c r="G106"/>
      <c r="H106"/>
      <c r="I106" s="21"/>
      <c r="N106"/>
      <c r="O106"/>
    </row>
    <row r="107" spans="3:15" x14ac:dyDescent="0.25">
      <c r="C107" s="21"/>
      <c r="D107"/>
      <c r="E107" s="21"/>
      <c r="F107" s="21"/>
      <c r="G107"/>
      <c r="H107"/>
      <c r="I107" s="21"/>
      <c r="N107"/>
      <c r="O107"/>
    </row>
    <row r="108" spans="3:15" x14ac:dyDescent="0.25">
      <c r="C108" s="21"/>
      <c r="D108"/>
      <c r="E108" s="21"/>
      <c r="F108" s="21"/>
      <c r="G108"/>
      <c r="H108"/>
      <c r="I108" s="21"/>
      <c r="N108"/>
      <c r="O108"/>
    </row>
    <row r="109" spans="3:15" x14ac:dyDescent="0.25">
      <c r="C109" s="21"/>
      <c r="D109"/>
      <c r="E109" s="21"/>
      <c r="F109" s="21"/>
      <c r="G109"/>
      <c r="H109"/>
      <c r="I109" s="21"/>
      <c r="N109"/>
      <c r="O109"/>
    </row>
    <row r="110" spans="3:15" x14ac:dyDescent="0.25">
      <c r="C110" s="21"/>
      <c r="D110"/>
      <c r="E110" s="21"/>
      <c r="F110" s="21"/>
      <c r="G110"/>
      <c r="H110"/>
      <c r="I110" s="21"/>
      <c r="N110"/>
      <c r="O110"/>
    </row>
    <row r="111" spans="3:15" x14ac:dyDescent="0.25">
      <c r="C111" s="21"/>
      <c r="D111"/>
      <c r="E111" s="21"/>
      <c r="F111" s="21"/>
      <c r="G111"/>
      <c r="H111"/>
      <c r="I111" s="21"/>
      <c r="N111"/>
      <c r="O111"/>
    </row>
    <row r="112" spans="3:15" x14ac:dyDescent="0.25">
      <c r="C112" s="21"/>
      <c r="D112"/>
      <c r="E112" s="21"/>
      <c r="F112" s="21"/>
      <c r="G112"/>
      <c r="H112"/>
      <c r="I112" s="21"/>
      <c r="N112"/>
      <c r="O112"/>
    </row>
    <row r="113" spans="3:15" x14ac:dyDescent="0.25">
      <c r="C113" s="21"/>
      <c r="D113"/>
      <c r="E113" s="21"/>
      <c r="F113" s="21"/>
      <c r="G113"/>
      <c r="H113"/>
      <c r="I113" s="21"/>
      <c r="N113"/>
      <c r="O113"/>
    </row>
    <row r="114" spans="3:15" x14ac:dyDescent="0.25">
      <c r="C114" s="21"/>
      <c r="D114"/>
      <c r="E114" s="21"/>
      <c r="F114" s="21"/>
      <c r="G114"/>
      <c r="H114"/>
      <c r="I114" s="21"/>
      <c r="N114"/>
      <c r="O114"/>
    </row>
    <row r="115" spans="3:15" x14ac:dyDescent="0.25">
      <c r="C115" s="21"/>
      <c r="D115"/>
      <c r="E115" s="21"/>
      <c r="F115" s="21"/>
      <c r="G115"/>
      <c r="H115"/>
      <c r="I115" s="21"/>
      <c r="N115"/>
      <c r="O115"/>
    </row>
    <row r="116" spans="3:15" x14ac:dyDescent="0.25">
      <c r="C116" s="21"/>
      <c r="D116"/>
      <c r="E116" s="21"/>
      <c r="F116" s="21"/>
      <c r="G116"/>
      <c r="H116"/>
      <c r="I116" s="21"/>
      <c r="N116"/>
      <c r="O116"/>
    </row>
    <row r="117" spans="3:15" x14ac:dyDescent="0.25">
      <c r="C117" s="21"/>
      <c r="D117"/>
      <c r="E117" s="21"/>
      <c r="F117" s="21"/>
      <c r="G117"/>
      <c r="H117"/>
      <c r="I117" s="21"/>
      <c r="N117"/>
      <c r="O117"/>
    </row>
    <row r="118" spans="3:15" x14ac:dyDescent="0.25">
      <c r="C118" s="21"/>
      <c r="D118"/>
      <c r="E118" s="21"/>
      <c r="F118" s="21"/>
      <c r="G118"/>
      <c r="H118"/>
      <c r="I118" s="21"/>
      <c r="N118"/>
      <c r="O118"/>
    </row>
    <row r="119" spans="3:15" x14ac:dyDescent="0.25">
      <c r="C119" s="21"/>
      <c r="D119"/>
      <c r="E119" s="21"/>
      <c r="F119" s="21"/>
      <c r="G119"/>
      <c r="H119"/>
      <c r="I119" s="21"/>
      <c r="N119"/>
      <c r="O119"/>
    </row>
    <row r="120" spans="3:15" x14ac:dyDescent="0.25">
      <c r="C120" s="21"/>
      <c r="D120"/>
      <c r="E120" s="21"/>
      <c r="F120" s="21"/>
      <c r="G120"/>
      <c r="H120"/>
      <c r="I120" s="21"/>
      <c r="N120"/>
      <c r="O120"/>
    </row>
    <row r="121" spans="3:15" x14ac:dyDescent="0.25">
      <c r="C121" s="21"/>
      <c r="D121"/>
      <c r="E121" s="21"/>
      <c r="F121" s="21"/>
      <c r="G121"/>
      <c r="H121"/>
      <c r="I121" s="21"/>
      <c r="N121"/>
      <c r="O121"/>
    </row>
    <row r="122" spans="3:15" x14ac:dyDescent="0.25">
      <c r="C122" s="21"/>
      <c r="D122"/>
      <c r="E122" s="21"/>
      <c r="F122" s="21"/>
      <c r="G122"/>
      <c r="H122"/>
      <c r="I122" s="21"/>
      <c r="N122"/>
      <c r="O122"/>
    </row>
    <row r="123" spans="3:15" x14ac:dyDescent="0.25">
      <c r="C123" s="21"/>
      <c r="D123"/>
      <c r="E123" s="21"/>
      <c r="F123" s="21"/>
      <c r="G123"/>
      <c r="H123"/>
      <c r="I123" s="21"/>
      <c r="N123"/>
      <c r="O123"/>
    </row>
    <row r="124" spans="3:15" x14ac:dyDescent="0.25">
      <c r="C124" s="21"/>
      <c r="D124"/>
      <c r="E124" s="21"/>
      <c r="F124" s="21"/>
      <c r="G124"/>
      <c r="H124"/>
      <c r="I124" s="21"/>
      <c r="N124"/>
      <c r="O124"/>
    </row>
    <row r="125" spans="3:15" x14ac:dyDescent="0.25">
      <c r="C125" s="21"/>
      <c r="D125"/>
      <c r="E125" s="21"/>
      <c r="F125" s="21"/>
      <c r="G125"/>
      <c r="H125"/>
      <c r="I125" s="21"/>
      <c r="N125"/>
      <c r="O125"/>
    </row>
    <row r="126" spans="3:15" x14ac:dyDescent="0.25">
      <c r="C126" s="21"/>
      <c r="D126"/>
      <c r="E126" s="21"/>
      <c r="F126" s="21"/>
      <c r="G126"/>
      <c r="H126"/>
      <c r="I126" s="21"/>
      <c r="N126"/>
      <c r="O126"/>
    </row>
    <row r="127" spans="3:15" x14ac:dyDescent="0.25">
      <c r="C127" s="21"/>
      <c r="D127"/>
      <c r="E127" s="21"/>
      <c r="F127" s="21"/>
      <c r="G127"/>
      <c r="H127"/>
      <c r="I127" s="21"/>
      <c r="N127"/>
      <c r="O127"/>
    </row>
    <row r="128" spans="3:15" x14ac:dyDescent="0.25">
      <c r="C128" s="21"/>
      <c r="D128"/>
      <c r="E128" s="21"/>
      <c r="F128" s="21"/>
      <c r="G128"/>
      <c r="H128"/>
      <c r="I128" s="21"/>
      <c r="N128"/>
      <c r="O128"/>
    </row>
    <row r="129" spans="3:15" x14ac:dyDescent="0.25">
      <c r="C129" s="21"/>
      <c r="D129"/>
      <c r="E129" s="21"/>
      <c r="F129" s="21"/>
      <c r="G129"/>
      <c r="H129"/>
      <c r="I129" s="21"/>
      <c r="N129"/>
      <c r="O129"/>
    </row>
    <row r="130" spans="3:15" x14ac:dyDescent="0.25">
      <c r="C130" s="21"/>
      <c r="D130"/>
      <c r="E130" s="21"/>
      <c r="F130" s="21"/>
      <c r="G130"/>
      <c r="H130"/>
      <c r="I130" s="21"/>
      <c r="N130"/>
      <c r="O130"/>
    </row>
    <row r="131" spans="3:15" x14ac:dyDescent="0.25">
      <c r="C131" s="21"/>
      <c r="D131"/>
      <c r="E131" s="21"/>
      <c r="F131" s="21"/>
      <c r="G131"/>
      <c r="H131"/>
      <c r="I131" s="21"/>
      <c r="N131"/>
      <c r="O131"/>
    </row>
    <row r="132" spans="3:15" x14ac:dyDescent="0.25">
      <c r="C132" s="21"/>
      <c r="D132"/>
      <c r="E132" s="21"/>
      <c r="F132" s="21"/>
      <c r="G132"/>
      <c r="H132"/>
      <c r="I132" s="21"/>
      <c r="N132"/>
      <c r="O132"/>
    </row>
    <row r="133" spans="3:15" x14ac:dyDescent="0.25">
      <c r="C133" s="21"/>
      <c r="D133"/>
      <c r="E133" s="21"/>
      <c r="F133" s="21"/>
      <c r="G133"/>
      <c r="H133"/>
      <c r="I133" s="21"/>
      <c r="N133"/>
      <c r="O133"/>
    </row>
    <row r="134" spans="3:15" x14ac:dyDescent="0.25">
      <c r="C134" s="21"/>
      <c r="D134"/>
      <c r="E134" s="21"/>
      <c r="F134" s="21"/>
      <c r="G134"/>
      <c r="H134"/>
      <c r="I134" s="21"/>
      <c r="N134"/>
      <c r="O134"/>
    </row>
    <row r="135" spans="3:15" x14ac:dyDescent="0.25">
      <c r="C135" s="21"/>
      <c r="D135"/>
      <c r="E135" s="21"/>
      <c r="F135" s="21"/>
      <c r="G135"/>
      <c r="H135"/>
      <c r="I135" s="21"/>
      <c r="N135"/>
      <c r="O135"/>
    </row>
    <row r="136" spans="3:15" x14ac:dyDescent="0.25">
      <c r="C136" s="21"/>
      <c r="D136"/>
      <c r="E136" s="21"/>
      <c r="F136" s="21"/>
      <c r="G136"/>
      <c r="H136"/>
      <c r="I136" s="21"/>
      <c r="N136"/>
      <c r="O136"/>
    </row>
    <row r="137" spans="3:15" x14ac:dyDescent="0.25">
      <c r="C137" s="21"/>
      <c r="D137"/>
      <c r="E137" s="21"/>
      <c r="F137" s="21"/>
      <c r="G137"/>
      <c r="H137"/>
      <c r="I137" s="21"/>
      <c r="N137"/>
      <c r="O137"/>
    </row>
    <row r="138" spans="3:15" x14ac:dyDescent="0.25">
      <c r="C138" s="21"/>
      <c r="D138"/>
      <c r="E138" s="21"/>
      <c r="F138" s="21"/>
      <c r="G138"/>
      <c r="H138"/>
      <c r="I138" s="21"/>
      <c r="N138"/>
      <c r="O138"/>
    </row>
    <row r="139" spans="3:15" x14ac:dyDescent="0.25">
      <c r="C139" s="21"/>
      <c r="D139"/>
      <c r="E139" s="21"/>
      <c r="F139" s="21"/>
      <c r="G139"/>
      <c r="H139"/>
      <c r="I139" s="21"/>
      <c r="N139"/>
      <c r="O139"/>
    </row>
    <row r="140" spans="3:15" x14ac:dyDescent="0.25">
      <c r="C140" s="21"/>
      <c r="D140"/>
      <c r="E140" s="21"/>
      <c r="F140" s="21"/>
      <c r="G140"/>
      <c r="H140"/>
      <c r="I140" s="21"/>
      <c r="N140"/>
      <c r="O140"/>
    </row>
    <row r="141" spans="3:15" x14ac:dyDescent="0.25">
      <c r="C141" s="21"/>
      <c r="D141"/>
      <c r="E141" s="21"/>
      <c r="F141" s="21"/>
      <c r="G141"/>
      <c r="H141"/>
      <c r="I141" s="21"/>
      <c r="N141"/>
      <c r="O141"/>
    </row>
    <row r="142" spans="3:15" x14ac:dyDescent="0.25">
      <c r="C142" s="21"/>
      <c r="D142"/>
      <c r="E142" s="21"/>
      <c r="F142" s="21"/>
      <c r="G142"/>
      <c r="H142"/>
      <c r="I142" s="21"/>
      <c r="N142"/>
      <c r="O142"/>
    </row>
    <row r="143" spans="3:15" x14ac:dyDescent="0.25">
      <c r="C143" s="21"/>
      <c r="D143"/>
      <c r="E143" s="21"/>
      <c r="F143" s="21"/>
      <c r="G143"/>
      <c r="H143"/>
      <c r="I143" s="21"/>
      <c r="N143"/>
      <c r="O143"/>
    </row>
    <row r="144" spans="3:15" x14ac:dyDescent="0.25">
      <c r="C144" s="21"/>
      <c r="D144"/>
      <c r="E144" s="21"/>
      <c r="F144" s="21"/>
      <c r="G144"/>
      <c r="H144"/>
      <c r="I144" s="21"/>
      <c r="N144"/>
      <c r="O144"/>
    </row>
    <row r="145" spans="3:15" x14ac:dyDescent="0.25">
      <c r="C145" s="21"/>
      <c r="D145"/>
      <c r="E145" s="21"/>
      <c r="F145" s="21"/>
      <c r="G145"/>
      <c r="H145"/>
      <c r="I145" s="21"/>
      <c r="N145"/>
      <c r="O145"/>
    </row>
    <row r="146" spans="3:15" x14ac:dyDescent="0.25">
      <c r="C146" s="21"/>
      <c r="D146"/>
      <c r="E146" s="21"/>
      <c r="F146" s="21"/>
      <c r="G146"/>
      <c r="H146"/>
      <c r="I146" s="21"/>
      <c r="N146"/>
      <c r="O146"/>
    </row>
    <row r="147" spans="3:15" x14ac:dyDescent="0.25">
      <c r="C147" s="21"/>
      <c r="D147"/>
      <c r="E147" s="21"/>
      <c r="F147" s="21"/>
      <c r="G147"/>
      <c r="H147"/>
      <c r="I147" s="21"/>
      <c r="N147"/>
      <c r="O147"/>
    </row>
    <row r="148" spans="3:15" x14ac:dyDescent="0.25">
      <c r="C148" s="21"/>
      <c r="D148"/>
      <c r="E148" s="21"/>
      <c r="F148" s="21"/>
      <c r="G148"/>
      <c r="H148"/>
      <c r="I148" s="21"/>
      <c r="N148"/>
      <c r="O148"/>
    </row>
    <row r="149" spans="3:15" x14ac:dyDescent="0.25">
      <c r="C149" s="21"/>
      <c r="D149"/>
      <c r="E149" s="21"/>
      <c r="F149" s="21"/>
      <c r="G149"/>
      <c r="H149"/>
      <c r="I149" s="21"/>
      <c r="N149"/>
      <c r="O149"/>
    </row>
    <row r="150" spans="3:15" x14ac:dyDescent="0.25">
      <c r="C150" s="21"/>
      <c r="D150"/>
      <c r="E150" s="21"/>
      <c r="F150" s="21"/>
      <c r="G150"/>
      <c r="H150"/>
      <c r="I150" s="21"/>
      <c r="N150"/>
      <c r="O150"/>
    </row>
    <row r="151" spans="3:15" x14ac:dyDescent="0.25">
      <c r="C151" s="21"/>
      <c r="D151"/>
      <c r="E151" s="21"/>
      <c r="F151" s="21"/>
      <c r="G151"/>
      <c r="H151"/>
      <c r="I151" s="21"/>
      <c r="N151"/>
      <c r="O151"/>
    </row>
    <row r="152" spans="3:15" x14ac:dyDescent="0.25">
      <c r="C152" s="21"/>
      <c r="D152"/>
      <c r="E152" s="21"/>
      <c r="F152" s="21"/>
      <c r="G152"/>
      <c r="H152"/>
      <c r="I152" s="21"/>
      <c r="N152"/>
      <c r="O152"/>
    </row>
    <row r="153" spans="3:15" x14ac:dyDescent="0.25">
      <c r="C153" s="21"/>
      <c r="D153"/>
      <c r="E153" s="21"/>
      <c r="F153" s="21"/>
      <c r="G153"/>
      <c r="H153"/>
      <c r="I153" s="21"/>
      <c r="N153"/>
      <c r="O153"/>
    </row>
    <row r="154" spans="3:15" x14ac:dyDescent="0.25">
      <c r="C154" s="21"/>
      <c r="D154"/>
      <c r="E154" s="21"/>
      <c r="F154" s="21"/>
      <c r="G154"/>
      <c r="H154"/>
      <c r="I154" s="21"/>
      <c r="N154"/>
      <c r="O154"/>
    </row>
    <row r="155" spans="3:15" x14ac:dyDescent="0.25">
      <c r="C155" s="21"/>
      <c r="D155"/>
      <c r="E155" s="21"/>
      <c r="F155" s="21"/>
      <c r="G155"/>
      <c r="H155"/>
      <c r="I155" s="21"/>
      <c r="N155"/>
      <c r="O155"/>
    </row>
    <row r="156" spans="3:15" x14ac:dyDescent="0.25">
      <c r="C156" s="21"/>
      <c r="D156"/>
      <c r="E156" s="21"/>
      <c r="F156" s="21"/>
      <c r="G156"/>
      <c r="H156"/>
      <c r="I156" s="21"/>
      <c r="N156"/>
      <c r="O156"/>
    </row>
    <row r="157" spans="3:15" x14ac:dyDescent="0.25">
      <c r="C157" s="21"/>
      <c r="D157"/>
      <c r="E157" s="21"/>
      <c r="F157" s="21"/>
      <c r="G157"/>
      <c r="H157"/>
      <c r="I157" s="21"/>
      <c r="N157"/>
      <c r="O157"/>
    </row>
    <row r="158" spans="3:15" x14ac:dyDescent="0.25">
      <c r="C158" s="21"/>
      <c r="D158"/>
      <c r="E158" s="21"/>
      <c r="F158" s="21"/>
      <c r="G158"/>
      <c r="H158"/>
      <c r="I158" s="21"/>
      <c r="N158"/>
      <c r="O158"/>
    </row>
    <row r="159" spans="3:15" x14ac:dyDescent="0.25">
      <c r="C159" s="21"/>
      <c r="D159"/>
      <c r="E159" s="21"/>
      <c r="F159" s="21"/>
      <c r="G159"/>
      <c r="H159"/>
      <c r="I159" s="21"/>
      <c r="N159"/>
      <c r="O159"/>
    </row>
    <row r="160" spans="3:15" x14ac:dyDescent="0.25">
      <c r="C160" s="21"/>
      <c r="D160"/>
      <c r="E160" s="21"/>
      <c r="F160" s="21"/>
      <c r="G160"/>
      <c r="H160"/>
      <c r="I160" s="21"/>
      <c r="N160"/>
      <c r="O160"/>
    </row>
    <row r="161" spans="3:15" x14ac:dyDescent="0.25">
      <c r="C161" s="21"/>
      <c r="D161"/>
      <c r="E161" s="21"/>
      <c r="F161" s="21"/>
      <c r="G161"/>
      <c r="H161"/>
      <c r="I161" s="21"/>
      <c r="N161"/>
      <c r="O161"/>
    </row>
    <row r="162" spans="3:15" x14ac:dyDescent="0.25">
      <c r="C162" s="21"/>
      <c r="D162"/>
      <c r="E162" s="21"/>
      <c r="F162" s="21"/>
      <c r="G162"/>
      <c r="H162"/>
      <c r="I162" s="21"/>
      <c r="N162"/>
      <c r="O162"/>
    </row>
    <row r="163" spans="3:15" x14ac:dyDescent="0.25">
      <c r="C163" s="21"/>
      <c r="D163"/>
      <c r="E163" s="21"/>
      <c r="F163" s="21"/>
      <c r="G163"/>
      <c r="H163"/>
      <c r="I163" s="21"/>
      <c r="N163"/>
      <c r="O163"/>
    </row>
    <row r="164" spans="3:15" x14ac:dyDescent="0.25">
      <c r="C164" s="21"/>
      <c r="D164"/>
      <c r="E164" s="21"/>
      <c r="F164" s="21"/>
      <c r="G164"/>
      <c r="H164"/>
      <c r="I164" s="21"/>
      <c r="N164"/>
      <c r="O164"/>
    </row>
    <row r="165" spans="3:15" x14ac:dyDescent="0.25">
      <c r="C165" s="21"/>
      <c r="D165"/>
      <c r="E165" s="21"/>
      <c r="F165" s="21"/>
      <c r="G165"/>
      <c r="H165"/>
      <c r="I165" s="21"/>
      <c r="N165"/>
      <c r="O165"/>
    </row>
    <row r="166" spans="3:15" x14ac:dyDescent="0.25">
      <c r="C166" s="21"/>
      <c r="D166"/>
      <c r="E166" s="21"/>
      <c r="F166" s="21"/>
      <c r="G166"/>
      <c r="H166"/>
      <c r="I166" s="21"/>
      <c r="N166"/>
      <c r="O166"/>
    </row>
    <row r="167" spans="3:15" x14ac:dyDescent="0.25">
      <c r="C167" s="21"/>
      <c r="D167"/>
      <c r="E167" s="21"/>
      <c r="F167" s="21"/>
      <c r="G167"/>
      <c r="H167"/>
      <c r="I167" s="21"/>
      <c r="N167"/>
      <c r="O167"/>
    </row>
    <row r="168" spans="3:15" x14ac:dyDescent="0.25">
      <c r="C168" s="21"/>
      <c r="D168"/>
      <c r="E168" s="21"/>
      <c r="F168" s="21"/>
      <c r="G168"/>
      <c r="H168"/>
      <c r="I168" s="21"/>
      <c r="N168"/>
      <c r="O168"/>
    </row>
    <row r="169" spans="3:15" x14ac:dyDescent="0.25">
      <c r="C169" s="21"/>
      <c r="D169"/>
      <c r="E169" s="21"/>
      <c r="F169" s="21"/>
      <c r="G169"/>
      <c r="H169"/>
      <c r="I169" s="21"/>
      <c r="N169"/>
      <c r="O169"/>
    </row>
    <row r="170" spans="3:15" x14ac:dyDescent="0.25">
      <c r="C170" s="21"/>
      <c r="D170"/>
      <c r="E170" s="21"/>
      <c r="F170" s="21"/>
      <c r="G170"/>
      <c r="H170"/>
      <c r="I170" s="21"/>
      <c r="N170"/>
      <c r="O170"/>
    </row>
    <row r="171" spans="3:15" x14ac:dyDescent="0.25">
      <c r="C171" s="21"/>
      <c r="D171"/>
      <c r="E171" s="21"/>
      <c r="F171" s="21"/>
      <c r="G171"/>
      <c r="H171"/>
      <c r="I171" s="21"/>
      <c r="N171"/>
      <c r="O171"/>
    </row>
    <row r="172" spans="3:15" x14ac:dyDescent="0.25">
      <c r="C172" s="21"/>
      <c r="D172"/>
      <c r="E172" s="21"/>
      <c r="F172" s="21"/>
      <c r="G172"/>
      <c r="H172"/>
      <c r="I172" s="21"/>
      <c r="N172"/>
      <c r="O172"/>
    </row>
    <row r="173" spans="3:15" x14ac:dyDescent="0.25">
      <c r="C173" s="21"/>
      <c r="D173"/>
      <c r="E173" s="21"/>
      <c r="F173" s="21"/>
      <c r="G173"/>
      <c r="H173"/>
      <c r="I173" s="21"/>
      <c r="N173"/>
      <c r="O173"/>
    </row>
    <row r="174" spans="3:15" x14ac:dyDescent="0.25">
      <c r="C174" s="21"/>
      <c r="D174"/>
      <c r="E174" s="21"/>
      <c r="F174" s="21"/>
      <c r="G174"/>
      <c r="H174"/>
      <c r="I174" s="21"/>
      <c r="N174"/>
      <c r="O174"/>
    </row>
    <row r="175" spans="3:15" x14ac:dyDescent="0.25">
      <c r="C175" s="21"/>
      <c r="D175"/>
      <c r="E175" s="21"/>
      <c r="F175" s="21"/>
      <c r="G175"/>
      <c r="H175"/>
      <c r="I175" s="21"/>
      <c r="N175"/>
      <c r="O175"/>
    </row>
    <row r="176" spans="3:15" x14ac:dyDescent="0.25">
      <c r="C176" s="21"/>
      <c r="D176"/>
      <c r="E176" s="21"/>
      <c r="F176" s="21"/>
      <c r="G176"/>
      <c r="H176"/>
      <c r="I176" s="21"/>
      <c r="N176"/>
      <c r="O176"/>
    </row>
    <row r="177" spans="3:15" x14ac:dyDescent="0.25">
      <c r="C177" s="21"/>
      <c r="D177"/>
      <c r="E177" s="21"/>
      <c r="F177" s="21"/>
      <c r="G177"/>
      <c r="H177"/>
      <c r="I177" s="21"/>
      <c r="N177"/>
      <c r="O177"/>
    </row>
    <row r="178" spans="3:15" x14ac:dyDescent="0.25">
      <c r="C178" s="21"/>
      <c r="D178"/>
      <c r="E178" s="21"/>
      <c r="F178" s="21"/>
      <c r="G178"/>
      <c r="H178"/>
      <c r="I178" s="21"/>
      <c r="N178"/>
      <c r="O178"/>
    </row>
    <row r="179" spans="3:15" x14ac:dyDescent="0.25">
      <c r="C179" s="21"/>
      <c r="D179"/>
      <c r="E179" s="21"/>
      <c r="F179" s="21"/>
      <c r="G179"/>
      <c r="H179"/>
      <c r="I179" s="21"/>
      <c r="N179"/>
      <c r="O179"/>
    </row>
    <row r="180" spans="3:15" x14ac:dyDescent="0.25">
      <c r="C180" s="21"/>
      <c r="D180"/>
      <c r="E180" s="21"/>
      <c r="F180" s="21"/>
      <c r="G180"/>
      <c r="H180"/>
      <c r="I180" s="21"/>
      <c r="N180"/>
      <c r="O180"/>
    </row>
    <row r="181" spans="3:15" x14ac:dyDescent="0.25">
      <c r="C181" s="21"/>
      <c r="D181"/>
      <c r="E181" s="21"/>
      <c r="F181" s="21"/>
      <c r="G181"/>
      <c r="H181"/>
      <c r="I181" s="21"/>
      <c r="N181"/>
      <c r="O181"/>
    </row>
    <row r="182" spans="3:15" x14ac:dyDescent="0.25">
      <c r="C182" s="21"/>
      <c r="D182"/>
      <c r="E182" s="21"/>
      <c r="F182" s="21"/>
      <c r="G182"/>
      <c r="H182"/>
      <c r="I182" s="21"/>
      <c r="N182"/>
      <c r="O182"/>
    </row>
    <row r="183" spans="3:15" x14ac:dyDescent="0.25">
      <c r="C183" s="21"/>
      <c r="D183"/>
      <c r="E183" s="21"/>
      <c r="F183" s="21"/>
      <c r="G183"/>
      <c r="H183"/>
      <c r="I183" s="21"/>
      <c r="N183"/>
      <c r="O183"/>
    </row>
    <row r="184" spans="3:15" x14ac:dyDescent="0.25">
      <c r="C184" s="21"/>
      <c r="D184"/>
      <c r="E184" s="21"/>
      <c r="F184" s="21"/>
      <c r="G184"/>
      <c r="H184"/>
      <c r="I184" s="21"/>
      <c r="N184"/>
      <c r="O184"/>
    </row>
    <row r="185" spans="3:15" x14ac:dyDescent="0.25">
      <c r="C185" s="21"/>
      <c r="D185"/>
      <c r="E185" s="21"/>
      <c r="F185" s="21"/>
      <c r="G185"/>
      <c r="H185"/>
      <c r="I185" s="21"/>
      <c r="N185"/>
      <c r="O185"/>
    </row>
    <row r="186" spans="3:15" x14ac:dyDescent="0.25">
      <c r="C186" s="21"/>
      <c r="D186"/>
      <c r="E186" s="21"/>
      <c r="F186" s="21"/>
      <c r="G186"/>
      <c r="H186"/>
      <c r="I186" s="21"/>
      <c r="N186"/>
      <c r="O186"/>
    </row>
    <row r="187" spans="3:15" x14ac:dyDescent="0.25">
      <c r="C187" s="21"/>
      <c r="D187"/>
      <c r="E187" s="21"/>
      <c r="F187" s="21"/>
      <c r="G187"/>
      <c r="H187"/>
      <c r="I187" s="21"/>
      <c r="N187"/>
      <c r="O187"/>
    </row>
    <row r="188" spans="3:15" x14ac:dyDescent="0.25">
      <c r="C188" s="21"/>
      <c r="D188"/>
      <c r="E188" s="21"/>
      <c r="F188" s="21"/>
      <c r="G188"/>
      <c r="H188"/>
      <c r="I188" s="21"/>
      <c r="N188"/>
      <c r="O188"/>
    </row>
    <row r="189" spans="3:15" x14ac:dyDescent="0.25">
      <c r="C189" s="21"/>
      <c r="D189"/>
      <c r="E189" s="21"/>
      <c r="F189" s="21"/>
      <c r="G189"/>
      <c r="H189"/>
      <c r="I189" s="21"/>
      <c r="N189"/>
      <c r="O189"/>
    </row>
    <row r="190" spans="3:15" x14ac:dyDescent="0.25">
      <c r="C190" s="21"/>
      <c r="D190"/>
      <c r="E190" s="21"/>
      <c r="F190" s="21"/>
      <c r="G190"/>
      <c r="H190"/>
      <c r="I190" s="21"/>
      <c r="N190"/>
      <c r="O190"/>
    </row>
    <row r="191" spans="3:15" x14ac:dyDescent="0.25">
      <c r="C191" s="21"/>
      <c r="D191"/>
      <c r="E191" s="21"/>
      <c r="F191" s="21"/>
      <c r="G191"/>
      <c r="H191"/>
      <c r="I191" s="21"/>
      <c r="N191"/>
      <c r="O191"/>
    </row>
    <row r="192" spans="3:15" x14ac:dyDescent="0.25">
      <c r="C192" s="21"/>
      <c r="D192"/>
      <c r="E192" s="21"/>
      <c r="F192" s="21"/>
      <c r="G192"/>
      <c r="H192"/>
      <c r="I192" s="21"/>
      <c r="N192"/>
      <c r="O192"/>
    </row>
    <row r="193" spans="3:15" x14ac:dyDescent="0.25">
      <c r="C193" s="21"/>
      <c r="D193"/>
      <c r="E193" s="21"/>
      <c r="F193" s="21"/>
      <c r="G193"/>
      <c r="H193"/>
      <c r="I193" s="21"/>
      <c r="N193"/>
      <c r="O193"/>
    </row>
    <row r="194" spans="3:15" x14ac:dyDescent="0.25">
      <c r="C194" s="21"/>
      <c r="D194"/>
      <c r="E194" s="21"/>
      <c r="F194" s="21"/>
      <c r="G194"/>
      <c r="H194"/>
      <c r="I194" s="21"/>
      <c r="N194"/>
      <c r="O194"/>
    </row>
    <row r="195" spans="3:15" x14ac:dyDescent="0.25">
      <c r="C195" s="21"/>
      <c r="D195"/>
      <c r="E195" s="21"/>
      <c r="F195" s="21"/>
      <c r="G195"/>
      <c r="H195"/>
      <c r="I195" s="21"/>
      <c r="N195"/>
      <c r="O195"/>
    </row>
    <row r="196" spans="3:15" x14ac:dyDescent="0.25">
      <c r="C196" s="21"/>
      <c r="D196"/>
      <c r="E196" s="21"/>
      <c r="F196" s="21"/>
      <c r="G196"/>
      <c r="H196"/>
      <c r="I196" s="21"/>
      <c r="N196"/>
      <c r="O196"/>
    </row>
    <row r="197" spans="3:15" x14ac:dyDescent="0.25">
      <c r="C197" s="21"/>
      <c r="D197"/>
      <c r="E197" s="21"/>
      <c r="F197" s="21"/>
      <c r="G197"/>
      <c r="H197"/>
      <c r="I197" s="21"/>
      <c r="N197"/>
      <c r="O197"/>
    </row>
    <row r="198" spans="3:15" x14ac:dyDescent="0.25">
      <c r="C198" s="21"/>
      <c r="D198"/>
      <c r="E198" s="21"/>
      <c r="F198" s="21"/>
      <c r="G198"/>
      <c r="H198"/>
      <c r="I198" s="21"/>
      <c r="N198"/>
      <c r="O198"/>
    </row>
    <row r="199" spans="3:15" x14ac:dyDescent="0.25">
      <c r="C199" s="21"/>
      <c r="D199"/>
      <c r="E199" s="21"/>
      <c r="F199" s="21"/>
      <c r="G199"/>
      <c r="H199"/>
      <c r="I199" s="21"/>
      <c r="N199"/>
      <c r="O199"/>
    </row>
    <row r="200" spans="3:15" x14ac:dyDescent="0.25">
      <c r="C200" s="21"/>
      <c r="D200"/>
      <c r="E200" s="21"/>
      <c r="F200" s="21"/>
      <c r="G200"/>
      <c r="H200"/>
      <c r="I200" s="21"/>
      <c r="N200"/>
      <c r="O200"/>
    </row>
    <row r="201" spans="3:15" x14ac:dyDescent="0.25">
      <c r="C201" s="21"/>
      <c r="D201"/>
      <c r="E201" s="21"/>
      <c r="F201" s="21"/>
      <c r="G201"/>
      <c r="H201"/>
      <c r="I201" s="21"/>
      <c r="N201"/>
      <c r="O201"/>
    </row>
    <row r="202" spans="3:15" x14ac:dyDescent="0.25">
      <c r="C202" s="21"/>
      <c r="D202"/>
      <c r="E202" s="21"/>
      <c r="F202" s="21"/>
      <c r="G202"/>
      <c r="H202"/>
      <c r="I202" s="21"/>
      <c r="N202"/>
      <c r="O202"/>
    </row>
    <row r="203" spans="3:15" x14ac:dyDescent="0.25">
      <c r="C203" s="21"/>
      <c r="D203"/>
      <c r="E203" s="21"/>
      <c r="F203" s="21"/>
      <c r="G203"/>
      <c r="H203"/>
      <c r="I203" s="21"/>
      <c r="N203"/>
      <c r="O203"/>
    </row>
    <row r="204" spans="3:15" x14ac:dyDescent="0.25">
      <c r="C204" s="21"/>
      <c r="D204"/>
      <c r="E204" s="21"/>
      <c r="F204" s="21"/>
      <c r="G204"/>
      <c r="H204"/>
      <c r="I204" s="21"/>
      <c r="N204"/>
      <c r="O204"/>
    </row>
    <row r="205" spans="3:15" x14ac:dyDescent="0.25">
      <c r="C205" s="21"/>
      <c r="D205"/>
      <c r="E205" s="21"/>
      <c r="F205" s="21"/>
      <c r="G205"/>
      <c r="H205"/>
      <c r="I205" s="21"/>
      <c r="N205"/>
      <c r="O205"/>
    </row>
    <row r="206" spans="3:15" x14ac:dyDescent="0.25">
      <c r="C206" s="21"/>
      <c r="D206"/>
      <c r="E206" s="21"/>
      <c r="F206" s="21"/>
      <c r="G206"/>
      <c r="H206"/>
      <c r="I206" s="21"/>
      <c r="N206"/>
      <c r="O206"/>
    </row>
    <row r="207" spans="3:15" x14ac:dyDescent="0.25">
      <c r="C207" s="21"/>
      <c r="D207"/>
      <c r="E207" s="21"/>
      <c r="F207" s="21"/>
      <c r="G207"/>
      <c r="H207"/>
      <c r="I207" s="21"/>
      <c r="N207"/>
      <c r="O207"/>
    </row>
    <row r="208" spans="3:15" x14ac:dyDescent="0.25">
      <c r="C208" s="21"/>
      <c r="D208"/>
      <c r="E208" s="21"/>
      <c r="F208" s="21"/>
      <c r="G208"/>
      <c r="H208"/>
      <c r="I208" s="21"/>
      <c r="N208"/>
      <c r="O208"/>
    </row>
  </sheetData>
  <mergeCells count="7">
    <mergeCell ref="B1:F1"/>
    <mergeCell ref="Q9:S9"/>
    <mergeCell ref="B10:G10"/>
    <mergeCell ref="Q10:S10"/>
    <mergeCell ref="G3:L3"/>
    <mergeCell ref="Q1:S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Q7">
    <cfRule type="notContainsBlanks" dxfId="8" priority="104">
      <formula>LEN(TRIM(Q7))&gt;0</formula>
    </cfRule>
    <cfRule type="containsBlanks" dxfId="7" priority="105">
      <formula>LEN(TRIM(Q7))=0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CPV!$B$3:$B$480</xm:f>
          </x14:formula1>
          <xm:sqref>U7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zoomScale="85" zoomScaleNormal="85" workbookViewId="0">
      <selection activeCell="J1" sqref="J1"/>
    </sheetView>
  </sheetViews>
  <sheetFormatPr defaultRowHeight="15" x14ac:dyDescent="0.25"/>
  <cols>
    <col min="1" max="1" width="118.7109375" customWidth="1"/>
  </cols>
  <sheetData>
    <row r="1" spans="1:2" ht="315.75" customHeight="1" thickBot="1" x14ac:dyDescent="0.3">
      <c r="A1" s="68" t="s">
        <v>250</v>
      </c>
      <c r="B1" s="4"/>
    </row>
    <row r="2" spans="1:2" ht="68.45" customHeight="1" thickBot="1" x14ac:dyDescent="0.3">
      <c r="A2" s="8" t="s">
        <v>214</v>
      </c>
      <c r="B2" s="5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81"/>
  <sheetViews>
    <sheetView zoomScale="85" zoomScaleNormal="85" workbookViewId="0"/>
  </sheetViews>
  <sheetFormatPr defaultRowHeight="15" x14ac:dyDescent="0.25"/>
  <cols>
    <col min="2" max="2" width="98.28515625" customWidth="1"/>
    <col min="4" max="4" width="8.85546875" customWidth="1"/>
    <col min="5" max="5" width="102.7109375" customWidth="1"/>
  </cols>
  <sheetData>
    <row r="1" spans="2:5" ht="15.75" x14ac:dyDescent="0.25">
      <c r="B1" s="6" t="s">
        <v>247</v>
      </c>
    </row>
    <row r="2" spans="2:5" ht="15.6" x14ac:dyDescent="0.3">
      <c r="B2" s="6"/>
    </row>
    <row r="3" spans="2:5" x14ac:dyDescent="0.25">
      <c r="B3" s="57" t="s">
        <v>215</v>
      </c>
    </row>
    <row r="4" spans="2:5" ht="14.45" x14ac:dyDescent="0.3">
      <c r="B4" s="57"/>
    </row>
    <row r="5" spans="2:5" x14ac:dyDescent="0.25">
      <c r="B5" s="57" t="s">
        <v>5</v>
      </c>
      <c r="C5" s="3"/>
    </row>
    <row r="6" spans="2:5" ht="14.45" x14ac:dyDescent="0.3">
      <c r="B6" s="57"/>
      <c r="C6" s="3"/>
    </row>
    <row r="7" spans="2:5" s="57" customFormat="1" ht="18" customHeight="1" x14ac:dyDescent="0.25">
      <c r="B7" s="57" t="s">
        <v>216</v>
      </c>
      <c r="E7" s="55"/>
    </row>
    <row r="8" spans="2:5" s="57" customFormat="1" ht="18" customHeight="1" x14ac:dyDescent="0.3">
      <c r="E8" s="55"/>
    </row>
    <row r="9" spans="2:5" s="57" customFormat="1" ht="18" customHeight="1" x14ac:dyDescent="0.25">
      <c r="B9" s="57" t="s">
        <v>217</v>
      </c>
      <c r="E9" s="55"/>
    </row>
    <row r="10" spans="2:5" s="57" customFormat="1" ht="18" customHeight="1" x14ac:dyDescent="0.3">
      <c r="E10" s="55"/>
    </row>
    <row r="11" spans="2:5" s="57" customFormat="1" ht="18" customHeight="1" x14ac:dyDescent="0.25">
      <c r="B11" s="57" t="s">
        <v>218</v>
      </c>
      <c r="E11" s="55"/>
    </row>
    <row r="12" spans="2:5" s="57" customFormat="1" ht="18" customHeight="1" x14ac:dyDescent="0.25">
      <c r="E12" s="55"/>
    </row>
    <row r="13" spans="2:5" s="57" customFormat="1" ht="18" customHeight="1" x14ac:dyDescent="0.25">
      <c r="B13" s="57" t="s">
        <v>219</v>
      </c>
      <c r="E13" s="55"/>
    </row>
    <row r="14" spans="2:5" s="57" customFormat="1" ht="18" customHeight="1" x14ac:dyDescent="0.25">
      <c r="E14" s="55"/>
    </row>
    <row r="15" spans="2:5" s="57" customFormat="1" ht="18" customHeight="1" x14ac:dyDescent="0.25">
      <c r="B15" s="57" t="s">
        <v>3</v>
      </c>
      <c r="E15" s="55"/>
    </row>
    <row r="16" spans="2:5" s="57" customFormat="1" ht="18" customHeight="1" x14ac:dyDescent="0.25">
      <c r="E16" s="55"/>
    </row>
    <row r="17" spans="2:5" s="57" customFormat="1" ht="18" customHeight="1" x14ac:dyDescent="0.25">
      <c r="B17" s="57" t="s">
        <v>6</v>
      </c>
      <c r="E17" s="55"/>
    </row>
    <row r="18" spans="2:5" s="57" customFormat="1" ht="18" customHeight="1" x14ac:dyDescent="0.25">
      <c r="E18" s="55"/>
    </row>
    <row r="19" spans="2:5" s="57" customFormat="1" ht="18" customHeight="1" x14ac:dyDescent="0.25">
      <c r="B19" s="57" t="s">
        <v>7</v>
      </c>
      <c r="E19" s="55"/>
    </row>
    <row r="20" spans="2:5" s="57" customFormat="1" ht="18" customHeight="1" x14ac:dyDescent="0.25">
      <c r="E20" s="55"/>
    </row>
    <row r="21" spans="2:5" s="57" customFormat="1" ht="18" customHeight="1" x14ac:dyDescent="0.25">
      <c r="B21" s="57" t="s">
        <v>8</v>
      </c>
      <c r="E21" s="55"/>
    </row>
    <row r="22" spans="2:5" s="57" customFormat="1" ht="18" customHeight="1" x14ac:dyDescent="0.25">
      <c r="E22" s="55"/>
    </row>
    <row r="23" spans="2:5" s="57" customFormat="1" ht="18" customHeight="1" x14ac:dyDescent="0.25">
      <c r="B23" s="57" t="s">
        <v>9</v>
      </c>
      <c r="E23" s="55"/>
    </row>
    <row r="24" spans="2:5" s="57" customFormat="1" ht="18" customHeight="1" x14ac:dyDescent="0.25">
      <c r="E24" s="55"/>
    </row>
    <row r="25" spans="2:5" s="57" customFormat="1" ht="18" customHeight="1" x14ac:dyDescent="0.25">
      <c r="B25" s="57" t="s">
        <v>4</v>
      </c>
      <c r="E25" s="55"/>
    </row>
    <row r="26" spans="2:5" s="57" customFormat="1" ht="18" customHeight="1" x14ac:dyDescent="0.25">
      <c r="E26" s="55"/>
    </row>
    <row r="27" spans="2:5" s="57" customFormat="1" ht="18" customHeight="1" x14ac:dyDescent="0.25">
      <c r="B27" s="57" t="s">
        <v>10</v>
      </c>
      <c r="E27" s="55"/>
    </row>
    <row r="28" spans="2:5" s="57" customFormat="1" ht="18" customHeight="1" x14ac:dyDescent="0.25">
      <c r="E28" s="55"/>
    </row>
    <row r="29" spans="2:5" s="57" customFormat="1" ht="18" customHeight="1" x14ac:dyDescent="0.25">
      <c r="B29" s="57" t="s">
        <v>11</v>
      </c>
      <c r="E29" s="55"/>
    </row>
    <row r="30" spans="2:5" s="57" customFormat="1" ht="18" customHeight="1" x14ac:dyDescent="0.25">
      <c r="E30" s="55"/>
    </row>
    <row r="31" spans="2:5" s="57" customFormat="1" ht="18" customHeight="1" x14ac:dyDescent="0.25">
      <c r="B31" s="57" t="s">
        <v>12</v>
      </c>
      <c r="E31" s="55"/>
    </row>
    <row r="32" spans="2:5" s="57" customFormat="1" ht="18" customHeight="1" x14ac:dyDescent="0.25">
      <c r="E32" s="55"/>
    </row>
    <row r="33" spans="2:5" s="57" customFormat="1" ht="18" customHeight="1" x14ac:dyDescent="0.25">
      <c r="B33" s="57" t="s">
        <v>220</v>
      </c>
      <c r="E33" s="55"/>
    </row>
    <row r="34" spans="2:5" s="57" customFormat="1" ht="18" customHeight="1" x14ac:dyDescent="0.25">
      <c r="E34" s="55"/>
    </row>
    <row r="35" spans="2:5" s="57" customFormat="1" ht="18" customHeight="1" x14ac:dyDescent="0.25">
      <c r="B35" s="57" t="s">
        <v>221</v>
      </c>
      <c r="E35" s="55"/>
    </row>
    <row r="36" spans="2:5" s="57" customFormat="1" ht="18" customHeight="1" x14ac:dyDescent="0.25">
      <c r="E36" s="55"/>
    </row>
    <row r="37" spans="2:5" s="57" customFormat="1" ht="18" customHeight="1" x14ac:dyDescent="0.25">
      <c r="B37" s="57" t="s">
        <v>222</v>
      </c>
      <c r="E37" s="55"/>
    </row>
    <row r="38" spans="2:5" s="57" customFormat="1" ht="18" customHeight="1" x14ac:dyDescent="0.25">
      <c r="E38" s="55"/>
    </row>
    <row r="39" spans="2:5" s="57" customFormat="1" ht="18" customHeight="1" x14ac:dyDescent="0.25">
      <c r="B39" s="57" t="s">
        <v>13</v>
      </c>
      <c r="E39" s="55"/>
    </row>
    <row r="40" spans="2:5" s="57" customFormat="1" ht="18" customHeight="1" x14ac:dyDescent="0.25">
      <c r="E40" s="55"/>
    </row>
    <row r="41" spans="2:5" s="57" customFormat="1" ht="18" customHeight="1" x14ac:dyDescent="0.25">
      <c r="B41" s="57" t="s">
        <v>14</v>
      </c>
      <c r="E41" s="55"/>
    </row>
    <row r="42" spans="2:5" s="57" customFormat="1" ht="18" customHeight="1" x14ac:dyDescent="0.25">
      <c r="E42" s="55"/>
    </row>
    <row r="43" spans="2:5" s="57" customFormat="1" ht="18" customHeight="1" x14ac:dyDescent="0.25">
      <c r="B43" s="57" t="s">
        <v>14</v>
      </c>
      <c r="E43" s="55"/>
    </row>
    <row r="44" spans="2:5" s="57" customFormat="1" ht="18" customHeight="1" x14ac:dyDescent="0.25">
      <c r="E44" s="55"/>
    </row>
    <row r="45" spans="2:5" s="57" customFormat="1" ht="18" customHeight="1" x14ac:dyDescent="0.25">
      <c r="B45" s="57" t="s">
        <v>15</v>
      </c>
      <c r="E45" s="55"/>
    </row>
    <row r="46" spans="2:5" s="57" customFormat="1" ht="18" customHeight="1" x14ac:dyDescent="0.25">
      <c r="E46" s="55"/>
    </row>
    <row r="47" spans="2:5" s="57" customFormat="1" ht="18" customHeight="1" x14ac:dyDescent="0.25">
      <c r="B47" s="57" t="s">
        <v>16</v>
      </c>
      <c r="E47" s="55"/>
    </row>
    <row r="48" spans="2:5" s="57" customFormat="1" ht="18" customHeight="1" x14ac:dyDescent="0.25">
      <c r="E48" s="55"/>
    </row>
    <row r="49" spans="2:5" s="57" customFormat="1" ht="18" customHeight="1" x14ac:dyDescent="0.25">
      <c r="B49" s="57" t="s">
        <v>17</v>
      </c>
      <c r="E49" s="55"/>
    </row>
    <row r="50" spans="2:5" s="57" customFormat="1" ht="18" customHeight="1" x14ac:dyDescent="0.25">
      <c r="E50" s="55"/>
    </row>
    <row r="51" spans="2:5" s="57" customFormat="1" ht="18" customHeight="1" x14ac:dyDescent="0.25">
      <c r="B51" s="57" t="s">
        <v>18</v>
      </c>
      <c r="E51" s="55"/>
    </row>
    <row r="52" spans="2:5" s="57" customFormat="1" ht="18" customHeight="1" x14ac:dyDescent="0.25">
      <c r="E52" s="55"/>
    </row>
    <row r="53" spans="2:5" s="57" customFormat="1" ht="18" customHeight="1" x14ac:dyDescent="0.25">
      <c r="B53" s="57" t="s">
        <v>19</v>
      </c>
      <c r="E53" s="55"/>
    </row>
    <row r="54" spans="2:5" s="57" customFormat="1" ht="18" customHeight="1" x14ac:dyDescent="0.25">
      <c r="E54" s="55"/>
    </row>
    <row r="55" spans="2:5" s="57" customFormat="1" ht="18" customHeight="1" x14ac:dyDescent="0.25">
      <c r="B55" s="57" t="s">
        <v>20</v>
      </c>
      <c r="E55" s="55"/>
    </row>
    <row r="56" spans="2:5" s="57" customFormat="1" ht="18" customHeight="1" x14ac:dyDescent="0.25">
      <c r="E56" s="55"/>
    </row>
    <row r="57" spans="2:5" s="57" customFormat="1" ht="18" customHeight="1" x14ac:dyDescent="0.25">
      <c r="B57" s="57" t="s">
        <v>21</v>
      </c>
      <c r="E57" s="55"/>
    </row>
    <row r="58" spans="2:5" s="57" customFormat="1" ht="18" customHeight="1" x14ac:dyDescent="0.25">
      <c r="E58" s="55"/>
    </row>
    <row r="59" spans="2:5" s="57" customFormat="1" ht="18" customHeight="1" x14ac:dyDescent="0.25">
      <c r="B59" s="57" t="s">
        <v>22</v>
      </c>
      <c r="E59" s="55"/>
    </row>
    <row r="60" spans="2:5" s="57" customFormat="1" ht="18" customHeight="1" x14ac:dyDescent="0.25">
      <c r="E60" s="55"/>
    </row>
    <row r="61" spans="2:5" s="57" customFormat="1" ht="18" customHeight="1" x14ac:dyDescent="0.25">
      <c r="B61" s="57" t="s">
        <v>22</v>
      </c>
      <c r="E61" s="55"/>
    </row>
    <row r="62" spans="2:5" s="57" customFormat="1" ht="18" customHeight="1" x14ac:dyDescent="0.25">
      <c r="E62" s="55"/>
    </row>
    <row r="63" spans="2:5" s="57" customFormat="1" ht="18" customHeight="1" x14ac:dyDescent="0.25">
      <c r="B63" s="57" t="s">
        <v>23</v>
      </c>
      <c r="E63" s="55"/>
    </row>
    <row r="64" spans="2:5" s="57" customFormat="1" ht="18" customHeight="1" x14ac:dyDescent="0.25">
      <c r="E64" s="55"/>
    </row>
    <row r="65" spans="2:5" s="57" customFormat="1" ht="18" customHeight="1" x14ac:dyDescent="0.25">
      <c r="B65" s="57" t="s">
        <v>24</v>
      </c>
      <c r="E65" s="55"/>
    </row>
    <row r="66" spans="2:5" s="57" customFormat="1" ht="18" customHeight="1" x14ac:dyDescent="0.25">
      <c r="E66" s="55"/>
    </row>
    <row r="67" spans="2:5" s="57" customFormat="1" ht="18" customHeight="1" x14ac:dyDescent="0.25">
      <c r="B67" s="57" t="s">
        <v>25</v>
      </c>
      <c r="E67" s="55"/>
    </row>
    <row r="68" spans="2:5" s="57" customFormat="1" ht="18" customHeight="1" x14ac:dyDescent="0.25">
      <c r="E68" s="55"/>
    </row>
    <row r="69" spans="2:5" s="57" customFormat="1" ht="18" customHeight="1" x14ac:dyDescent="0.25">
      <c r="B69" s="57" t="s">
        <v>26</v>
      </c>
      <c r="E69" s="55"/>
    </row>
    <row r="70" spans="2:5" s="57" customFormat="1" ht="18" customHeight="1" x14ac:dyDescent="0.25">
      <c r="E70" s="55"/>
    </row>
    <row r="71" spans="2:5" s="57" customFormat="1" ht="18" customHeight="1" x14ac:dyDescent="0.25">
      <c r="B71" s="57" t="s">
        <v>27</v>
      </c>
      <c r="E71" s="55"/>
    </row>
    <row r="72" spans="2:5" s="57" customFormat="1" ht="18" customHeight="1" x14ac:dyDescent="0.25">
      <c r="E72" s="55"/>
    </row>
    <row r="73" spans="2:5" s="57" customFormat="1" ht="18" customHeight="1" x14ac:dyDescent="0.25">
      <c r="B73" s="57" t="s">
        <v>28</v>
      </c>
      <c r="E73" s="55"/>
    </row>
    <row r="74" spans="2:5" s="57" customFormat="1" ht="18" customHeight="1" x14ac:dyDescent="0.25">
      <c r="E74" s="55"/>
    </row>
    <row r="75" spans="2:5" s="57" customFormat="1" ht="18" customHeight="1" x14ac:dyDescent="0.25">
      <c r="B75" s="57" t="s">
        <v>29</v>
      </c>
      <c r="E75" s="55"/>
    </row>
    <row r="76" spans="2:5" s="57" customFormat="1" ht="18" customHeight="1" x14ac:dyDescent="0.25">
      <c r="E76" s="55"/>
    </row>
    <row r="77" spans="2:5" s="57" customFormat="1" ht="18" customHeight="1" x14ac:dyDescent="0.25">
      <c r="B77" s="57" t="s">
        <v>30</v>
      </c>
      <c r="E77" s="55"/>
    </row>
    <row r="78" spans="2:5" s="57" customFormat="1" ht="18" customHeight="1" x14ac:dyDescent="0.25">
      <c r="E78" s="55"/>
    </row>
    <row r="79" spans="2:5" s="57" customFormat="1" ht="18" customHeight="1" x14ac:dyDescent="0.25">
      <c r="B79" s="57" t="s">
        <v>31</v>
      </c>
      <c r="E79" s="55"/>
    </row>
    <row r="80" spans="2:5" s="57" customFormat="1" ht="18" customHeight="1" x14ac:dyDescent="0.25">
      <c r="E80" s="55"/>
    </row>
    <row r="81" spans="2:5" s="57" customFormat="1" ht="18" customHeight="1" x14ac:dyDescent="0.25">
      <c r="B81" s="57" t="s">
        <v>223</v>
      </c>
      <c r="E81" s="55"/>
    </row>
    <row r="82" spans="2:5" s="57" customFormat="1" ht="18" customHeight="1" x14ac:dyDescent="0.25">
      <c r="E82" s="55"/>
    </row>
    <row r="83" spans="2:5" s="57" customFormat="1" ht="18" customHeight="1" x14ac:dyDescent="0.25">
      <c r="B83" s="57" t="s">
        <v>32</v>
      </c>
      <c r="E83" s="55"/>
    </row>
    <row r="84" spans="2:5" s="57" customFormat="1" ht="18" customHeight="1" x14ac:dyDescent="0.25">
      <c r="E84" s="55"/>
    </row>
    <row r="85" spans="2:5" s="57" customFormat="1" ht="18" customHeight="1" x14ac:dyDescent="0.25">
      <c r="B85" s="57" t="s">
        <v>33</v>
      </c>
      <c r="E85" s="55"/>
    </row>
    <row r="86" spans="2:5" s="57" customFormat="1" ht="18" customHeight="1" x14ac:dyDescent="0.25">
      <c r="E86" s="55"/>
    </row>
    <row r="87" spans="2:5" s="57" customFormat="1" ht="18" customHeight="1" x14ac:dyDescent="0.25">
      <c r="B87" s="57" t="s">
        <v>34</v>
      </c>
      <c r="E87" s="55"/>
    </row>
    <row r="88" spans="2:5" s="57" customFormat="1" ht="18" customHeight="1" x14ac:dyDescent="0.25">
      <c r="E88" s="55"/>
    </row>
    <row r="89" spans="2:5" s="57" customFormat="1" ht="18" customHeight="1" x14ac:dyDescent="0.25">
      <c r="B89" s="57" t="s">
        <v>35</v>
      </c>
      <c r="E89" s="55"/>
    </row>
    <row r="90" spans="2:5" s="57" customFormat="1" ht="18" customHeight="1" x14ac:dyDescent="0.25">
      <c r="E90" s="55"/>
    </row>
    <row r="91" spans="2:5" s="57" customFormat="1" ht="18" customHeight="1" x14ac:dyDescent="0.25">
      <c r="B91" s="57" t="s">
        <v>36</v>
      </c>
      <c r="E91" s="55"/>
    </row>
    <row r="92" spans="2:5" s="57" customFormat="1" ht="18" customHeight="1" x14ac:dyDescent="0.25">
      <c r="E92" s="55"/>
    </row>
    <row r="93" spans="2:5" s="57" customFormat="1" ht="18" customHeight="1" x14ac:dyDescent="0.25">
      <c r="B93" s="57" t="s">
        <v>37</v>
      </c>
      <c r="E93" s="55"/>
    </row>
    <row r="94" spans="2:5" s="57" customFormat="1" ht="18" customHeight="1" x14ac:dyDescent="0.25">
      <c r="E94" s="55"/>
    </row>
    <row r="95" spans="2:5" s="57" customFormat="1" ht="18" customHeight="1" x14ac:dyDescent="0.25">
      <c r="B95" s="57" t="s">
        <v>38</v>
      </c>
      <c r="E95" s="55"/>
    </row>
    <row r="96" spans="2:5" s="57" customFormat="1" ht="18" customHeight="1" x14ac:dyDescent="0.25">
      <c r="E96" s="55"/>
    </row>
    <row r="97" spans="2:5" s="57" customFormat="1" ht="18" customHeight="1" x14ac:dyDescent="0.25">
      <c r="B97" s="57" t="s">
        <v>38</v>
      </c>
      <c r="E97" s="55"/>
    </row>
    <row r="98" spans="2:5" s="57" customFormat="1" ht="18" customHeight="1" x14ac:dyDescent="0.25">
      <c r="E98" s="55"/>
    </row>
    <row r="99" spans="2:5" s="57" customFormat="1" ht="18" customHeight="1" x14ac:dyDescent="0.25">
      <c r="B99" s="57" t="s">
        <v>39</v>
      </c>
      <c r="E99" s="55"/>
    </row>
    <row r="100" spans="2:5" s="57" customFormat="1" ht="18" customHeight="1" x14ac:dyDescent="0.25">
      <c r="E100" s="55"/>
    </row>
    <row r="101" spans="2:5" s="57" customFormat="1" ht="18" customHeight="1" x14ac:dyDescent="0.25">
      <c r="B101" s="57" t="s">
        <v>40</v>
      </c>
      <c r="E101" s="55"/>
    </row>
    <row r="102" spans="2:5" s="57" customFormat="1" ht="18" customHeight="1" x14ac:dyDescent="0.25">
      <c r="E102" s="55"/>
    </row>
    <row r="103" spans="2:5" s="57" customFormat="1" ht="18" customHeight="1" x14ac:dyDescent="0.25">
      <c r="B103" s="57" t="s">
        <v>41</v>
      </c>
      <c r="E103" s="55"/>
    </row>
    <row r="104" spans="2:5" s="57" customFormat="1" ht="18" customHeight="1" x14ac:dyDescent="0.25">
      <c r="E104" s="55"/>
    </row>
    <row r="105" spans="2:5" s="57" customFormat="1" ht="18" customHeight="1" x14ac:dyDescent="0.25">
      <c r="B105" s="57" t="s">
        <v>42</v>
      </c>
      <c r="E105" s="55"/>
    </row>
    <row r="106" spans="2:5" s="57" customFormat="1" ht="18" customHeight="1" x14ac:dyDescent="0.25">
      <c r="E106" s="55"/>
    </row>
    <row r="107" spans="2:5" s="57" customFormat="1" ht="18" customHeight="1" x14ac:dyDescent="0.25">
      <c r="B107" s="57" t="s">
        <v>43</v>
      </c>
      <c r="E107" s="55"/>
    </row>
    <row r="108" spans="2:5" s="57" customFormat="1" ht="18" customHeight="1" x14ac:dyDescent="0.25">
      <c r="E108" s="55"/>
    </row>
    <row r="109" spans="2:5" s="57" customFormat="1" ht="18" customHeight="1" x14ac:dyDescent="0.25">
      <c r="B109" s="57" t="s">
        <v>44</v>
      </c>
      <c r="E109" s="55"/>
    </row>
    <row r="110" spans="2:5" s="57" customFormat="1" ht="18" customHeight="1" x14ac:dyDescent="0.25">
      <c r="E110" s="55"/>
    </row>
    <row r="111" spans="2:5" s="57" customFormat="1" ht="18" customHeight="1" x14ac:dyDescent="0.25">
      <c r="B111" s="57" t="s">
        <v>45</v>
      </c>
      <c r="E111" s="55"/>
    </row>
    <row r="112" spans="2:5" s="57" customFormat="1" ht="18" customHeight="1" x14ac:dyDescent="0.25">
      <c r="E112" s="55"/>
    </row>
    <row r="113" spans="2:5" s="57" customFormat="1" ht="18" customHeight="1" x14ac:dyDescent="0.25">
      <c r="B113" s="57" t="s">
        <v>46</v>
      </c>
      <c r="E113" s="55"/>
    </row>
    <row r="114" spans="2:5" s="57" customFormat="1" ht="18" customHeight="1" x14ac:dyDescent="0.25">
      <c r="E114" s="55"/>
    </row>
    <row r="115" spans="2:5" s="57" customFormat="1" ht="18" customHeight="1" x14ac:dyDescent="0.25">
      <c r="B115" s="57" t="s">
        <v>47</v>
      </c>
      <c r="E115" s="55"/>
    </row>
    <row r="116" spans="2:5" s="57" customFormat="1" ht="18" customHeight="1" x14ac:dyDescent="0.25">
      <c r="E116" s="55"/>
    </row>
    <row r="117" spans="2:5" s="57" customFormat="1" ht="18" customHeight="1" x14ac:dyDescent="0.25">
      <c r="B117" s="57" t="s">
        <v>48</v>
      </c>
      <c r="E117" s="55"/>
    </row>
    <row r="118" spans="2:5" s="57" customFormat="1" ht="18" customHeight="1" x14ac:dyDescent="0.25">
      <c r="E118" s="55"/>
    </row>
    <row r="119" spans="2:5" s="57" customFormat="1" ht="18" customHeight="1" x14ac:dyDescent="0.25">
      <c r="B119" s="57" t="s">
        <v>49</v>
      </c>
      <c r="E119" s="55"/>
    </row>
    <row r="120" spans="2:5" s="57" customFormat="1" ht="18" customHeight="1" x14ac:dyDescent="0.25">
      <c r="E120" s="55"/>
    </row>
    <row r="121" spans="2:5" s="57" customFormat="1" ht="18" customHeight="1" x14ac:dyDescent="0.25">
      <c r="B121" s="57" t="s">
        <v>50</v>
      </c>
      <c r="E121" s="55"/>
    </row>
    <row r="122" spans="2:5" s="57" customFormat="1" ht="18" customHeight="1" x14ac:dyDescent="0.25">
      <c r="E122" s="55"/>
    </row>
    <row r="123" spans="2:5" s="57" customFormat="1" ht="18" customHeight="1" x14ac:dyDescent="0.25">
      <c r="B123" s="57" t="s">
        <v>51</v>
      </c>
      <c r="E123" s="55"/>
    </row>
    <row r="124" spans="2:5" s="57" customFormat="1" ht="18" customHeight="1" x14ac:dyDescent="0.25">
      <c r="E124" s="55"/>
    </row>
    <row r="125" spans="2:5" s="57" customFormat="1" ht="18" customHeight="1" x14ac:dyDescent="0.25">
      <c r="B125" s="57" t="s">
        <v>52</v>
      </c>
      <c r="E125" s="55"/>
    </row>
    <row r="126" spans="2:5" s="57" customFormat="1" ht="18" customHeight="1" x14ac:dyDescent="0.25">
      <c r="E126" s="55"/>
    </row>
    <row r="127" spans="2:5" s="57" customFormat="1" ht="18" customHeight="1" x14ac:dyDescent="0.25">
      <c r="B127" s="57" t="s">
        <v>53</v>
      </c>
      <c r="E127" s="55"/>
    </row>
    <row r="128" spans="2:5" s="57" customFormat="1" ht="18" customHeight="1" x14ac:dyDescent="0.25">
      <c r="E128" s="55"/>
    </row>
    <row r="129" spans="2:5" s="57" customFormat="1" ht="18" customHeight="1" x14ac:dyDescent="0.25">
      <c r="B129" s="57" t="s">
        <v>224</v>
      </c>
      <c r="E129" s="55"/>
    </row>
    <row r="130" spans="2:5" s="57" customFormat="1" ht="18" customHeight="1" x14ac:dyDescent="0.25">
      <c r="E130" s="55"/>
    </row>
    <row r="131" spans="2:5" s="57" customFormat="1" ht="18" customHeight="1" x14ac:dyDescent="0.25">
      <c r="B131" s="57" t="s">
        <v>225</v>
      </c>
      <c r="E131" s="55"/>
    </row>
    <row r="132" spans="2:5" s="57" customFormat="1" ht="18" customHeight="1" x14ac:dyDescent="0.25">
      <c r="E132" s="55"/>
    </row>
    <row r="133" spans="2:5" s="57" customFormat="1" ht="18" customHeight="1" x14ac:dyDescent="0.25">
      <c r="B133" s="57" t="s">
        <v>226</v>
      </c>
      <c r="E133" s="55"/>
    </row>
    <row r="134" spans="2:5" s="57" customFormat="1" ht="18" customHeight="1" x14ac:dyDescent="0.25">
      <c r="E134" s="55"/>
    </row>
    <row r="135" spans="2:5" s="57" customFormat="1" ht="18" customHeight="1" x14ac:dyDescent="0.25">
      <c r="B135" s="57" t="s">
        <v>244</v>
      </c>
      <c r="E135" s="55"/>
    </row>
    <row r="136" spans="2:5" s="57" customFormat="1" ht="18" customHeight="1" x14ac:dyDescent="0.25">
      <c r="E136" s="55"/>
    </row>
    <row r="137" spans="2:5" s="57" customFormat="1" ht="18" customHeight="1" x14ac:dyDescent="0.25">
      <c r="B137" s="57" t="s">
        <v>227</v>
      </c>
      <c r="E137" s="55"/>
    </row>
    <row r="138" spans="2:5" s="57" customFormat="1" ht="18" customHeight="1" x14ac:dyDescent="0.25">
      <c r="E138" s="55"/>
    </row>
    <row r="139" spans="2:5" s="57" customFormat="1" ht="18" customHeight="1" x14ac:dyDescent="0.25">
      <c r="B139" s="57" t="s">
        <v>54</v>
      </c>
      <c r="E139" s="55"/>
    </row>
    <row r="140" spans="2:5" s="57" customFormat="1" ht="18" customHeight="1" x14ac:dyDescent="0.25">
      <c r="E140" s="55"/>
    </row>
    <row r="141" spans="2:5" s="57" customFormat="1" ht="18" customHeight="1" x14ac:dyDescent="0.25">
      <c r="B141" s="57" t="s">
        <v>55</v>
      </c>
      <c r="E141" s="55"/>
    </row>
    <row r="142" spans="2:5" s="57" customFormat="1" ht="18" customHeight="1" x14ac:dyDescent="0.25">
      <c r="E142" s="55"/>
    </row>
    <row r="143" spans="2:5" s="57" customFormat="1" ht="18" customHeight="1" x14ac:dyDescent="0.25">
      <c r="B143" s="57" t="s">
        <v>56</v>
      </c>
      <c r="E143" s="55"/>
    </row>
    <row r="144" spans="2:5" s="57" customFormat="1" ht="18" customHeight="1" x14ac:dyDescent="0.25">
      <c r="E144" s="55"/>
    </row>
    <row r="145" spans="2:5" s="57" customFormat="1" ht="18" customHeight="1" x14ac:dyDescent="0.25">
      <c r="B145" s="57" t="s">
        <v>57</v>
      </c>
      <c r="E145" s="55"/>
    </row>
    <row r="146" spans="2:5" s="57" customFormat="1" ht="18" customHeight="1" x14ac:dyDescent="0.25">
      <c r="E146" s="55"/>
    </row>
    <row r="147" spans="2:5" s="57" customFormat="1" ht="18" customHeight="1" x14ac:dyDescent="0.25">
      <c r="B147" s="57" t="s">
        <v>58</v>
      </c>
      <c r="E147" s="55"/>
    </row>
    <row r="148" spans="2:5" s="57" customFormat="1" ht="18" customHeight="1" x14ac:dyDescent="0.25">
      <c r="E148" s="55"/>
    </row>
    <row r="149" spans="2:5" s="57" customFormat="1" ht="18" customHeight="1" x14ac:dyDescent="0.25">
      <c r="B149" s="57" t="s">
        <v>59</v>
      </c>
      <c r="E149" s="55"/>
    </row>
    <row r="150" spans="2:5" s="57" customFormat="1" ht="18" customHeight="1" x14ac:dyDescent="0.25">
      <c r="E150" s="55"/>
    </row>
    <row r="151" spans="2:5" s="57" customFormat="1" ht="18" customHeight="1" x14ac:dyDescent="0.25">
      <c r="B151" s="57" t="s">
        <v>60</v>
      </c>
      <c r="E151" s="55"/>
    </row>
    <row r="152" spans="2:5" s="57" customFormat="1" ht="18" customHeight="1" x14ac:dyDescent="0.25">
      <c r="E152" s="55"/>
    </row>
    <row r="153" spans="2:5" s="57" customFormat="1" ht="18" customHeight="1" x14ac:dyDescent="0.25">
      <c r="B153" s="57" t="s">
        <v>61</v>
      </c>
      <c r="E153" s="55"/>
    </row>
    <row r="154" spans="2:5" s="57" customFormat="1" ht="18" customHeight="1" x14ac:dyDescent="0.25">
      <c r="E154" s="55"/>
    </row>
    <row r="155" spans="2:5" s="57" customFormat="1" ht="18" customHeight="1" x14ac:dyDescent="0.25">
      <c r="B155" s="57" t="s">
        <v>62</v>
      </c>
      <c r="E155" s="55"/>
    </row>
    <row r="156" spans="2:5" s="57" customFormat="1" ht="18" customHeight="1" x14ac:dyDescent="0.25">
      <c r="E156" s="55"/>
    </row>
    <row r="157" spans="2:5" s="57" customFormat="1" ht="18" customHeight="1" x14ac:dyDescent="0.25">
      <c r="B157" s="57" t="s">
        <v>63</v>
      </c>
      <c r="E157" s="55"/>
    </row>
    <row r="158" spans="2:5" s="57" customFormat="1" ht="18" customHeight="1" x14ac:dyDescent="0.25">
      <c r="E158" s="55"/>
    </row>
    <row r="159" spans="2:5" s="57" customFormat="1" ht="18" customHeight="1" x14ac:dyDescent="0.25">
      <c r="B159" s="57" t="s">
        <v>64</v>
      </c>
      <c r="E159" s="55"/>
    </row>
    <row r="160" spans="2:5" s="57" customFormat="1" ht="18" customHeight="1" x14ac:dyDescent="0.25">
      <c r="E160" s="55"/>
    </row>
    <row r="161" spans="2:5" s="57" customFormat="1" ht="18" customHeight="1" x14ac:dyDescent="0.25">
      <c r="B161" s="57" t="s">
        <v>65</v>
      </c>
      <c r="E161" s="55"/>
    </row>
    <row r="162" spans="2:5" s="57" customFormat="1" ht="18" customHeight="1" x14ac:dyDescent="0.25">
      <c r="E162" s="55"/>
    </row>
    <row r="163" spans="2:5" s="57" customFormat="1" ht="18" customHeight="1" x14ac:dyDescent="0.25">
      <c r="B163" s="57" t="s">
        <v>66</v>
      </c>
      <c r="E163" s="55"/>
    </row>
    <row r="164" spans="2:5" s="57" customFormat="1" ht="18" customHeight="1" x14ac:dyDescent="0.25">
      <c r="E164" s="55"/>
    </row>
    <row r="165" spans="2:5" s="57" customFormat="1" ht="18" customHeight="1" x14ac:dyDescent="0.25">
      <c r="B165" s="57" t="s">
        <v>67</v>
      </c>
      <c r="E165" s="55"/>
    </row>
    <row r="166" spans="2:5" s="57" customFormat="1" ht="18" customHeight="1" x14ac:dyDescent="0.25">
      <c r="E166" s="55"/>
    </row>
    <row r="167" spans="2:5" s="57" customFormat="1" ht="18" customHeight="1" x14ac:dyDescent="0.25">
      <c r="B167" s="57" t="s">
        <v>68</v>
      </c>
      <c r="E167" s="55"/>
    </row>
    <row r="168" spans="2:5" s="57" customFormat="1" ht="18" customHeight="1" x14ac:dyDescent="0.25">
      <c r="E168" s="55"/>
    </row>
    <row r="169" spans="2:5" s="57" customFormat="1" ht="18" customHeight="1" x14ac:dyDescent="0.25">
      <c r="B169" s="57" t="s">
        <v>69</v>
      </c>
      <c r="E169" s="55"/>
    </row>
    <row r="170" spans="2:5" s="57" customFormat="1" ht="18" customHeight="1" x14ac:dyDescent="0.25">
      <c r="E170" s="55"/>
    </row>
    <row r="171" spans="2:5" s="57" customFormat="1" ht="18" customHeight="1" x14ac:dyDescent="0.25">
      <c r="B171" s="57" t="s">
        <v>70</v>
      </c>
      <c r="E171" s="55"/>
    </row>
    <row r="172" spans="2:5" s="57" customFormat="1" ht="18" customHeight="1" x14ac:dyDescent="0.25">
      <c r="E172" s="55"/>
    </row>
    <row r="173" spans="2:5" s="57" customFormat="1" ht="18" customHeight="1" x14ac:dyDescent="0.25">
      <c r="B173" s="57" t="s">
        <v>71</v>
      </c>
      <c r="E173" s="55"/>
    </row>
    <row r="174" spans="2:5" s="57" customFormat="1" ht="18" customHeight="1" x14ac:dyDescent="0.25">
      <c r="E174" s="55"/>
    </row>
    <row r="175" spans="2:5" s="57" customFormat="1" ht="18" customHeight="1" x14ac:dyDescent="0.25">
      <c r="B175" s="57" t="s">
        <v>72</v>
      </c>
      <c r="E175" s="55"/>
    </row>
    <row r="176" spans="2:5" s="57" customFormat="1" ht="18" customHeight="1" x14ac:dyDescent="0.25">
      <c r="E176" s="55"/>
    </row>
    <row r="177" spans="2:5" s="57" customFormat="1" ht="18" customHeight="1" x14ac:dyDescent="0.25">
      <c r="B177" s="57" t="s">
        <v>73</v>
      </c>
      <c r="E177" s="55"/>
    </row>
    <row r="178" spans="2:5" s="57" customFormat="1" ht="18" customHeight="1" x14ac:dyDescent="0.25">
      <c r="E178" s="55"/>
    </row>
    <row r="179" spans="2:5" s="57" customFormat="1" ht="18" customHeight="1" x14ac:dyDescent="0.25">
      <c r="B179" s="57" t="s">
        <v>74</v>
      </c>
      <c r="E179" s="55"/>
    </row>
    <row r="180" spans="2:5" s="57" customFormat="1" ht="18" customHeight="1" x14ac:dyDescent="0.25">
      <c r="E180" s="55"/>
    </row>
    <row r="181" spans="2:5" s="57" customFormat="1" ht="18" customHeight="1" x14ac:dyDescent="0.25">
      <c r="B181" s="57" t="s">
        <v>75</v>
      </c>
      <c r="E181" s="55"/>
    </row>
    <row r="182" spans="2:5" s="57" customFormat="1" ht="18" customHeight="1" x14ac:dyDescent="0.25">
      <c r="E182" s="55"/>
    </row>
    <row r="183" spans="2:5" s="57" customFormat="1" ht="18" customHeight="1" x14ac:dyDescent="0.25">
      <c r="B183" s="57" t="s">
        <v>76</v>
      </c>
      <c r="E183" s="55"/>
    </row>
    <row r="184" spans="2:5" s="57" customFormat="1" ht="18" customHeight="1" x14ac:dyDescent="0.25">
      <c r="E184" s="55"/>
    </row>
    <row r="185" spans="2:5" s="57" customFormat="1" ht="18" customHeight="1" x14ac:dyDescent="0.25">
      <c r="B185" s="57" t="s">
        <v>77</v>
      </c>
      <c r="E185" s="55"/>
    </row>
    <row r="186" spans="2:5" s="57" customFormat="1" ht="18" customHeight="1" x14ac:dyDescent="0.25">
      <c r="E186" s="55"/>
    </row>
    <row r="187" spans="2:5" s="57" customFormat="1" ht="18" customHeight="1" x14ac:dyDescent="0.25">
      <c r="B187" s="57" t="s">
        <v>78</v>
      </c>
      <c r="E187" s="55"/>
    </row>
    <row r="188" spans="2:5" s="57" customFormat="1" ht="18" customHeight="1" x14ac:dyDescent="0.25">
      <c r="E188" s="55"/>
    </row>
    <row r="189" spans="2:5" s="57" customFormat="1" ht="18" customHeight="1" x14ac:dyDescent="0.25">
      <c r="B189" s="57" t="s">
        <v>79</v>
      </c>
      <c r="E189" s="55"/>
    </row>
    <row r="190" spans="2:5" s="57" customFormat="1" ht="18" customHeight="1" x14ac:dyDescent="0.25">
      <c r="E190" s="55"/>
    </row>
    <row r="191" spans="2:5" s="57" customFormat="1" ht="18" customHeight="1" x14ac:dyDescent="0.25">
      <c r="B191" s="57" t="s">
        <v>80</v>
      </c>
      <c r="E191" s="55"/>
    </row>
    <row r="192" spans="2:5" s="57" customFormat="1" ht="18" customHeight="1" x14ac:dyDescent="0.25">
      <c r="E192" s="55"/>
    </row>
    <row r="193" spans="2:5" s="57" customFormat="1" ht="18" customHeight="1" x14ac:dyDescent="0.25">
      <c r="B193" s="57" t="s">
        <v>81</v>
      </c>
      <c r="E193" s="55"/>
    </row>
    <row r="194" spans="2:5" s="57" customFormat="1" ht="18" customHeight="1" x14ac:dyDescent="0.25">
      <c r="E194" s="55"/>
    </row>
    <row r="195" spans="2:5" s="57" customFormat="1" ht="18" customHeight="1" x14ac:dyDescent="0.25">
      <c r="B195" s="57" t="s">
        <v>82</v>
      </c>
      <c r="E195" s="55"/>
    </row>
    <row r="196" spans="2:5" s="57" customFormat="1" ht="18" customHeight="1" x14ac:dyDescent="0.25">
      <c r="E196" s="55"/>
    </row>
    <row r="197" spans="2:5" s="57" customFormat="1" ht="18" customHeight="1" x14ac:dyDescent="0.25">
      <c r="B197" s="57" t="s">
        <v>83</v>
      </c>
      <c r="E197" s="55"/>
    </row>
    <row r="198" spans="2:5" s="57" customFormat="1" ht="18" customHeight="1" x14ac:dyDescent="0.25">
      <c r="E198" s="55"/>
    </row>
    <row r="199" spans="2:5" s="57" customFormat="1" ht="18" customHeight="1" x14ac:dyDescent="0.25">
      <c r="B199" s="57" t="s">
        <v>84</v>
      </c>
      <c r="E199" s="55"/>
    </row>
    <row r="200" spans="2:5" s="57" customFormat="1" ht="18" customHeight="1" x14ac:dyDescent="0.25">
      <c r="E200" s="55"/>
    </row>
    <row r="201" spans="2:5" s="57" customFormat="1" ht="18" customHeight="1" x14ac:dyDescent="0.25">
      <c r="B201" s="57" t="s">
        <v>85</v>
      </c>
      <c r="E201" s="55"/>
    </row>
    <row r="202" spans="2:5" s="57" customFormat="1" ht="18" customHeight="1" x14ac:dyDescent="0.25">
      <c r="E202" s="55"/>
    </row>
    <row r="203" spans="2:5" s="57" customFormat="1" ht="18" customHeight="1" x14ac:dyDescent="0.25">
      <c r="B203" s="57" t="s">
        <v>86</v>
      </c>
      <c r="E203" s="55"/>
    </row>
    <row r="204" spans="2:5" s="57" customFormat="1" ht="18" customHeight="1" x14ac:dyDescent="0.25">
      <c r="E204" s="55"/>
    </row>
    <row r="205" spans="2:5" s="57" customFormat="1" ht="18" customHeight="1" x14ac:dyDescent="0.25">
      <c r="B205" s="57" t="s">
        <v>87</v>
      </c>
      <c r="E205" s="55"/>
    </row>
    <row r="206" spans="2:5" s="57" customFormat="1" ht="18" customHeight="1" x14ac:dyDescent="0.25">
      <c r="E206" s="55"/>
    </row>
    <row r="207" spans="2:5" s="57" customFormat="1" ht="18" customHeight="1" x14ac:dyDescent="0.25">
      <c r="B207" s="57" t="s">
        <v>88</v>
      </c>
      <c r="E207" s="55"/>
    </row>
    <row r="208" spans="2:5" s="57" customFormat="1" ht="18" customHeight="1" x14ac:dyDescent="0.25">
      <c r="E208" s="55"/>
    </row>
    <row r="209" spans="2:5" s="57" customFormat="1" ht="18" customHeight="1" x14ac:dyDescent="0.25">
      <c r="B209" s="57" t="s">
        <v>89</v>
      </c>
      <c r="E209" s="55"/>
    </row>
    <row r="210" spans="2:5" s="57" customFormat="1" ht="18" customHeight="1" x14ac:dyDescent="0.25">
      <c r="E210" s="55"/>
    </row>
    <row r="211" spans="2:5" s="57" customFormat="1" ht="18" customHeight="1" x14ac:dyDescent="0.25">
      <c r="B211" s="57" t="s">
        <v>90</v>
      </c>
      <c r="E211" s="55"/>
    </row>
    <row r="212" spans="2:5" s="57" customFormat="1" ht="18" customHeight="1" x14ac:dyDescent="0.25">
      <c r="E212" s="55"/>
    </row>
    <row r="213" spans="2:5" s="57" customFormat="1" ht="18" customHeight="1" x14ac:dyDescent="0.25">
      <c r="B213" s="57" t="s">
        <v>91</v>
      </c>
      <c r="E213" s="55"/>
    </row>
    <row r="214" spans="2:5" s="57" customFormat="1" ht="18" customHeight="1" x14ac:dyDescent="0.25">
      <c r="E214" s="55"/>
    </row>
    <row r="215" spans="2:5" s="57" customFormat="1" ht="18" customHeight="1" x14ac:dyDescent="0.25">
      <c r="B215" s="57" t="s">
        <v>92</v>
      </c>
      <c r="E215" s="55"/>
    </row>
    <row r="216" spans="2:5" s="57" customFormat="1" ht="18" customHeight="1" x14ac:dyDescent="0.25">
      <c r="E216" s="55"/>
    </row>
    <row r="217" spans="2:5" s="57" customFormat="1" ht="18" customHeight="1" x14ac:dyDescent="0.25">
      <c r="B217" s="57" t="s">
        <v>93</v>
      </c>
      <c r="E217" s="55"/>
    </row>
    <row r="218" spans="2:5" s="57" customFormat="1" ht="18" customHeight="1" x14ac:dyDescent="0.25">
      <c r="E218" s="55"/>
    </row>
    <row r="219" spans="2:5" s="57" customFormat="1" ht="18" customHeight="1" x14ac:dyDescent="0.25">
      <c r="B219" s="57" t="s">
        <v>94</v>
      </c>
      <c r="E219" s="55"/>
    </row>
    <row r="220" spans="2:5" s="57" customFormat="1" ht="18" customHeight="1" x14ac:dyDescent="0.25">
      <c r="E220" s="55"/>
    </row>
    <row r="221" spans="2:5" s="57" customFormat="1" ht="18" customHeight="1" x14ac:dyDescent="0.25">
      <c r="B221" s="57" t="s">
        <v>95</v>
      </c>
      <c r="E221" s="55"/>
    </row>
    <row r="222" spans="2:5" s="57" customFormat="1" ht="18" customHeight="1" x14ac:dyDescent="0.25">
      <c r="E222" s="55"/>
    </row>
    <row r="223" spans="2:5" s="57" customFormat="1" ht="18" customHeight="1" x14ac:dyDescent="0.25">
      <c r="B223" s="57" t="s">
        <v>96</v>
      </c>
      <c r="E223" s="55"/>
    </row>
    <row r="224" spans="2:5" s="57" customFormat="1" ht="18" customHeight="1" x14ac:dyDescent="0.25">
      <c r="E224" s="55"/>
    </row>
    <row r="225" spans="2:5" s="57" customFormat="1" ht="18" customHeight="1" x14ac:dyDescent="0.25">
      <c r="B225" s="57" t="s">
        <v>97</v>
      </c>
      <c r="E225" s="55"/>
    </row>
    <row r="226" spans="2:5" s="57" customFormat="1" ht="18" customHeight="1" x14ac:dyDescent="0.25">
      <c r="E226" s="55"/>
    </row>
    <row r="227" spans="2:5" s="57" customFormat="1" ht="18" customHeight="1" x14ac:dyDescent="0.25">
      <c r="B227" s="57" t="s">
        <v>98</v>
      </c>
      <c r="E227" s="55"/>
    </row>
    <row r="228" spans="2:5" s="57" customFormat="1" ht="18" customHeight="1" x14ac:dyDescent="0.25">
      <c r="E228" s="55"/>
    </row>
    <row r="229" spans="2:5" s="57" customFormat="1" ht="18" customHeight="1" x14ac:dyDescent="0.25">
      <c r="B229" s="57" t="s">
        <v>99</v>
      </c>
      <c r="E229" s="55"/>
    </row>
    <row r="230" spans="2:5" s="57" customFormat="1" ht="18" customHeight="1" x14ac:dyDescent="0.25">
      <c r="E230" s="55"/>
    </row>
    <row r="231" spans="2:5" s="57" customFormat="1" ht="18" customHeight="1" x14ac:dyDescent="0.25">
      <c r="B231" s="57" t="s">
        <v>100</v>
      </c>
      <c r="E231" s="55"/>
    </row>
    <row r="232" spans="2:5" s="57" customFormat="1" ht="18" customHeight="1" x14ac:dyDescent="0.25">
      <c r="E232" s="55"/>
    </row>
    <row r="233" spans="2:5" s="57" customFormat="1" ht="18" customHeight="1" x14ac:dyDescent="0.25">
      <c r="B233" s="57" t="s">
        <v>101</v>
      </c>
      <c r="E233" s="55"/>
    </row>
    <row r="234" spans="2:5" s="57" customFormat="1" ht="18" customHeight="1" x14ac:dyDescent="0.25">
      <c r="E234" s="55"/>
    </row>
    <row r="235" spans="2:5" s="57" customFormat="1" ht="18" customHeight="1" x14ac:dyDescent="0.25">
      <c r="B235" s="57" t="s">
        <v>102</v>
      </c>
      <c r="E235" s="55"/>
    </row>
    <row r="236" spans="2:5" s="57" customFormat="1" ht="18" customHeight="1" x14ac:dyDescent="0.25">
      <c r="E236" s="55"/>
    </row>
    <row r="237" spans="2:5" s="57" customFormat="1" ht="18" customHeight="1" x14ac:dyDescent="0.25">
      <c r="B237" s="57" t="s">
        <v>103</v>
      </c>
      <c r="E237" s="55"/>
    </row>
    <row r="238" spans="2:5" s="57" customFormat="1" ht="18" customHeight="1" x14ac:dyDescent="0.25">
      <c r="E238" s="55"/>
    </row>
    <row r="239" spans="2:5" s="57" customFormat="1" ht="18" customHeight="1" x14ac:dyDescent="0.25">
      <c r="B239" s="57" t="s">
        <v>104</v>
      </c>
      <c r="E239" s="55"/>
    </row>
    <row r="240" spans="2:5" s="57" customFormat="1" ht="18" customHeight="1" x14ac:dyDescent="0.25">
      <c r="E240" s="55"/>
    </row>
    <row r="241" spans="2:5" s="57" customFormat="1" ht="18" customHeight="1" x14ac:dyDescent="0.25">
      <c r="B241" s="57" t="s">
        <v>105</v>
      </c>
      <c r="E241" s="55"/>
    </row>
    <row r="242" spans="2:5" s="57" customFormat="1" ht="18" customHeight="1" x14ac:dyDescent="0.25">
      <c r="E242" s="55"/>
    </row>
    <row r="243" spans="2:5" s="57" customFormat="1" ht="18" customHeight="1" x14ac:dyDescent="0.25">
      <c r="B243" s="57" t="s">
        <v>106</v>
      </c>
      <c r="E243" s="55"/>
    </row>
    <row r="244" spans="2:5" s="57" customFormat="1" ht="18" customHeight="1" x14ac:dyDescent="0.25">
      <c r="E244" s="55"/>
    </row>
    <row r="245" spans="2:5" s="57" customFormat="1" ht="18" customHeight="1" x14ac:dyDescent="0.25">
      <c r="B245" s="57" t="s">
        <v>107</v>
      </c>
      <c r="E245" s="55"/>
    </row>
    <row r="246" spans="2:5" s="57" customFormat="1" ht="18" customHeight="1" x14ac:dyDescent="0.25">
      <c r="E246" s="55"/>
    </row>
    <row r="247" spans="2:5" s="57" customFormat="1" ht="18" customHeight="1" x14ac:dyDescent="0.25">
      <c r="B247" s="57" t="s">
        <v>108</v>
      </c>
      <c r="E247" s="55"/>
    </row>
    <row r="248" spans="2:5" s="57" customFormat="1" ht="18" customHeight="1" x14ac:dyDescent="0.25">
      <c r="E248" s="55"/>
    </row>
    <row r="249" spans="2:5" s="57" customFormat="1" ht="18" customHeight="1" x14ac:dyDescent="0.25">
      <c r="B249" s="57" t="s">
        <v>109</v>
      </c>
      <c r="E249" s="55"/>
    </row>
    <row r="250" spans="2:5" s="57" customFormat="1" ht="18" customHeight="1" x14ac:dyDescent="0.25">
      <c r="E250" s="55"/>
    </row>
    <row r="251" spans="2:5" s="57" customFormat="1" ht="18" customHeight="1" x14ac:dyDescent="0.25">
      <c r="B251" s="57" t="s">
        <v>110</v>
      </c>
      <c r="E251" s="55"/>
    </row>
    <row r="252" spans="2:5" s="57" customFormat="1" ht="18" customHeight="1" x14ac:dyDescent="0.25">
      <c r="E252" s="55"/>
    </row>
    <row r="253" spans="2:5" s="57" customFormat="1" ht="18" customHeight="1" x14ac:dyDescent="0.25">
      <c r="B253" s="57" t="s">
        <v>111</v>
      </c>
      <c r="E253" s="55"/>
    </row>
    <row r="254" spans="2:5" s="57" customFormat="1" ht="18" customHeight="1" x14ac:dyDescent="0.25">
      <c r="E254" s="55"/>
    </row>
    <row r="255" spans="2:5" s="57" customFormat="1" ht="18" customHeight="1" x14ac:dyDescent="0.25">
      <c r="B255" s="57" t="s">
        <v>112</v>
      </c>
      <c r="E255" s="55"/>
    </row>
    <row r="256" spans="2:5" s="57" customFormat="1" ht="18" customHeight="1" x14ac:dyDescent="0.25">
      <c r="E256" s="55"/>
    </row>
    <row r="257" spans="2:5" s="57" customFormat="1" ht="18" customHeight="1" x14ac:dyDescent="0.25">
      <c r="B257" s="57" t="s">
        <v>113</v>
      </c>
      <c r="E257" s="55"/>
    </row>
    <row r="258" spans="2:5" s="57" customFormat="1" ht="18" customHeight="1" x14ac:dyDescent="0.25">
      <c r="E258" s="55"/>
    </row>
    <row r="259" spans="2:5" s="57" customFormat="1" ht="18" customHeight="1" x14ac:dyDescent="0.25">
      <c r="B259" s="57" t="s">
        <v>114</v>
      </c>
      <c r="E259" s="55"/>
    </row>
    <row r="260" spans="2:5" s="57" customFormat="1" ht="18" customHeight="1" x14ac:dyDescent="0.25">
      <c r="E260" s="55"/>
    </row>
    <row r="261" spans="2:5" s="57" customFormat="1" ht="18" customHeight="1" x14ac:dyDescent="0.25">
      <c r="B261" s="57" t="s">
        <v>115</v>
      </c>
      <c r="E261" s="55"/>
    </row>
    <row r="262" spans="2:5" s="57" customFormat="1" ht="18" customHeight="1" x14ac:dyDescent="0.25">
      <c r="E262" s="55"/>
    </row>
    <row r="263" spans="2:5" s="57" customFormat="1" ht="18" customHeight="1" x14ac:dyDescent="0.25">
      <c r="B263" s="57" t="s">
        <v>116</v>
      </c>
      <c r="E263" s="55"/>
    </row>
    <row r="264" spans="2:5" s="57" customFormat="1" ht="18" customHeight="1" x14ac:dyDescent="0.25">
      <c r="E264" s="55"/>
    </row>
    <row r="265" spans="2:5" s="57" customFormat="1" ht="18" customHeight="1" x14ac:dyDescent="0.25">
      <c r="B265" s="57" t="s">
        <v>117</v>
      </c>
      <c r="E265" s="55"/>
    </row>
    <row r="266" spans="2:5" s="57" customFormat="1" ht="18" customHeight="1" x14ac:dyDescent="0.25">
      <c r="E266" s="55"/>
    </row>
    <row r="267" spans="2:5" s="57" customFormat="1" ht="18" customHeight="1" x14ac:dyDescent="0.25">
      <c r="B267" s="57" t="s">
        <v>118</v>
      </c>
      <c r="E267" s="55"/>
    </row>
    <row r="268" spans="2:5" s="57" customFormat="1" ht="18" customHeight="1" x14ac:dyDescent="0.25">
      <c r="E268" s="55"/>
    </row>
    <row r="269" spans="2:5" s="57" customFormat="1" ht="18" customHeight="1" x14ac:dyDescent="0.25">
      <c r="B269" s="57" t="s">
        <v>119</v>
      </c>
      <c r="E269" s="55"/>
    </row>
    <row r="270" spans="2:5" s="57" customFormat="1" ht="18" customHeight="1" x14ac:dyDescent="0.25">
      <c r="E270" s="55"/>
    </row>
    <row r="271" spans="2:5" s="57" customFormat="1" ht="18" customHeight="1" x14ac:dyDescent="0.25">
      <c r="B271" s="57" t="s">
        <v>120</v>
      </c>
      <c r="E271" s="55"/>
    </row>
    <row r="272" spans="2:5" s="57" customFormat="1" ht="18" customHeight="1" x14ac:dyDescent="0.25">
      <c r="E272" s="55"/>
    </row>
    <row r="273" spans="2:5" s="57" customFormat="1" ht="18" customHeight="1" x14ac:dyDescent="0.25">
      <c r="B273" s="57" t="s">
        <v>121</v>
      </c>
      <c r="E273" s="55"/>
    </row>
    <row r="274" spans="2:5" s="57" customFormat="1" ht="18" customHeight="1" x14ac:dyDescent="0.25">
      <c r="E274" s="55"/>
    </row>
    <row r="275" spans="2:5" s="57" customFormat="1" ht="18" customHeight="1" x14ac:dyDescent="0.25">
      <c r="B275" s="57" t="s">
        <v>122</v>
      </c>
      <c r="E275" s="55"/>
    </row>
    <row r="276" spans="2:5" s="57" customFormat="1" ht="18" customHeight="1" x14ac:dyDescent="0.25">
      <c r="E276" s="55"/>
    </row>
    <row r="277" spans="2:5" s="57" customFormat="1" ht="18" customHeight="1" x14ac:dyDescent="0.25">
      <c r="B277" s="57" t="s">
        <v>123</v>
      </c>
      <c r="E277" s="55"/>
    </row>
    <row r="278" spans="2:5" s="57" customFormat="1" ht="18" customHeight="1" x14ac:dyDescent="0.25">
      <c r="E278" s="55"/>
    </row>
    <row r="279" spans="2:5" s="57" customFormat="1" ht="18" customHeight="1" x14ac:dyDescent="0.25">
      <c r="B279" s="57" t="s">
        <v>124</v>
      </c>
      <c r="E279" s="55"/>
    </row>
    <row r="280" spans="2:5" s="57" customFormat="1" ht="18" customHeight="1" x14ac:dyDescent="0.25">
      <c r="E280" s="55"/>
    </row>
    <row r="281" spans="2:5" s="57" customFormat="1" ht="18" customHeight="1" x14ac:dyDescent="0.25">
      <c r="B281" s="57" t="s">
        <v>125</v>
      </c>
      <c r="E281" s="55"/>
    </row>
    <row r="282" spans="2:5" s="57" customFormat="1" ht="18" customHeight="1" x14ac:dyDescent="0.25">
      <c r="E282" s="55"/>
    </row>
    <row r="283" spans="2:5" s="57" customFormat="1" ht="18" customHeight="1" x14ac:dyDescent="0.25">
      <c r="B283" s="57" t="s">
        <v>126</v>
      </c>
      <c r="E283" s="55"/>
    </row>
    <row r="284" spans="2:5" s="57" customFormat="1" ht="18" customHeight="1" x14ac:dyDescent="0.25">
      <c r="E284" s="55"/>
    </row>
    <row r="285" spans="2:5" s="57" customFormat="1" ht="18" customHeight="1" x14ac:dyDescent="0.25">
      <c r="B285" s="57" t="s">
        <v>127</v>
      </c>
      <c r="E285" s="55"/>
    </row>
    <row r="286" spans="2:5" s="57" customFormat="1" ht="18" customHeight="1" x14ac:dyDescent="0.25">
      <c r="E286" s="55"/>
    </row>
    <row r="287" spans="2:5" s="57" customFormat="1" ht="18" customHeight="1" x14ac:dyDescent="0.25">
      <c r="B287" s="57" t="s">
        <v>128</v>
      </c>
      <c r="E287" s="55"/>
    </row>
    <row r="288" spans="2:5" s="57" customFormat="1" ht="18" customHeight="1" x14ac:dyDescent="0.25">
      <c r="E288" s="55"/>
    </row>
    <row r="289" spans="2:5" s="57" customFormat="1" ht="18" customHeight="1" x14ac:dyDescent="0.25">
      <c r="B289" s="57" t="s">
        <v>129</v>
      </c>
      <c r="E289" s="55"/>
    </row>
    <row r="290" spans="2:5" s="57" customFormat="1" ht="18" customHeight="1" x14ac:dyDescent="0.25">
      <c r="E290" s="55"/>
    </row>
    <row r="291" spans="2:5" s="57" customFormat="1" ht="18" customHeight="1" x14ac:dyDescent="0.25">
      <c r="B291" s="57" t="s">
        <v>130</v>
      </c>
      <c r="E291" s="55"/>
    </row>
    <row r="292" spans="2:5" s="57" customFormat="1" ht="18" customHeight="1" x14ac:dyDescent="0.25">
      <c r="E292" s="55"/>
    </row>
    <row r="293" spans="2:5" s="57" customFormat="1" ht="18" customHeight="1" x14ac:dyDescent="0.25">
      <c r="B293" s="57" t="s">
        <v>131</v>
      </c>
      <c r="E293" s="55"/>
    </row>
    <row r="294" spans="2:5" s="57" customFormat="1" ht="18" customHeight="1" x14ac:dyDescent="0.25">
      <c r="E294" s="55"/>
    </row>
    <row r="295" spans="2:5" s="57" customFormat="1" ht="18" customHeight="1" x14ac:dyDescent="0.25">
      <c r="B295" s="57" t="s">
        <v>132</v>
      </c>
      <c r="E295" s="55"/>
    </row>
    <row r="296" spans="2:5" s="57" customFormat="1" ht="18" customHeight="1" x14ac:dyDescent="0.25">
      <c r="E296" s="55"/>
    </row>
    <row r="297" spans="2:5" s="57" customFormat="1" ht="18" customHeight="1" x14ac:dyDescent="0.25">
      <c r="B297" s="57" t="s">
        <v>132</v>
      </c>
      <c r="E297" s="55"/>
    </row>
    <row r="298" spans="2:5" s="57" customFormat="1" ht="18" customHeight="1" x14ac:dyDescent="0.25">
      <c r="E298" s="55"/>
    </row>
    <row r="299" spans="2:5" s="57" customFormat="1" ht="18" customHeight="1" x14ac:dyDescent="0.25">
      <c r="B299" s="57" t="s">
        <v>133</v>
      </c>
      <c r="E299" s="55"/>
    </row>
    <row r="300" spans="2:5" s="57" customFormat="1" ht="18" customHeight="1" x14ac:dyDescent="0.25">
      <c r="E300" s="55"/>
    </row>
    <row r="301" spans="2:5" s="57" customFormat="1" ht="18" customHeight="1" x14ac:dyDescent="0.25">
      <c r="B301" s="57" t="s">
        <v>134</v>
      </c>
      <c r="E301" s="55"/>
    </row>
    <row r="302" spans="2:5" s="57" customFormat="1" ht="18" customHeight="1" x14ac:dyDescent="0.25">
      <c r="E302" s="55"/>
    </row>
    <row r="303" spans="2:5" s="57" customFormat="1" ht="18" customHeight="1" x14ac:dyDescent="0.25">
      <c r="B303" s="57" t="s">
        <v>135</v>
      </c>
      <c r="E303" s="55"/>
    </row>
    <row r="304" spans="2:5" s="57" customFormat="1" ht="18" customHeight="1" x14ac:dyDescent="0.25">
      <c r="E304" s="55"/>
    </row>
    <row r="305" spans="2:5" s="57" customFormat="1" ht="18" customHeight="1" x14ac:dyDescent="0.25">
      <c r="B305" s="57" t="s">
        <v>136</v>
      </c>
      <c r="E305" s="55"/>
    </row>
    <row r="306" spans="2:5" s="57" customFormat="1" ht="18" customHeight="1" x14ac:dyDescent="0.25">
      <c r="E306" s="55"/>
    </row>
    <row r="307" spans="2:5" s="57" customFormat="1" ht="18" customHeight="1" x14ac:dyDescent="0.25">
      <c r="B307" s="57" t="s">
        <v>137</v>
      </c>
      <c r="E307" s="55"/>
    </row>
    <row r="308" spans="2:5" s="57" customFormat="1" ht="18" customHeight="1" x14ac:dyDescent="0.25">
      <c r="E308" s="55"/>
    </row>
    <row r="309" spans="2:5" s="57" customFormat="1" ht="18" customHeight="1" x14ac:dyDescent="0.25">
      <c r="B309" s="57" t="s">
        <v>138</v>
      </c>
      <c r="E309" s="55"/>
    </row>
    <row r="310" spans="2:5" s="57" customFormat="1" ht="18" customHeight="1" x14ac:dyDescent="0.25">
      <c r="E310" s="55"/>
    </row>
    <row r="311" spans="2:5" s="57" customFormat="1" ht="18" customHeight="1" x14ac:dyDescent="0.25">
      <c r="B311" s="57" t="s">
        <v>139</v>
      </c>
      <c r="E311" s="55"/>
    </row>
    <row r="312" spans="2:5" s="57" customFormat="1" ht="18" customHeight="1" x14ac:dyDescent="0.25">
      <c r="E312" s="55"/>
    </row>
    <row r="313" spans="2:5" s="57" customFormat="1" ht="18" customHeight="1" x14ac:dyDescent="0.25">
      <c r="B313" s="57" t="s">
        <v>140</v>
      </c>
      <c r="E313" s="55"/>
    </row>
    <row r="314" spans="2:5" s="57" customFormat="1" ht="18" customHeight="1" x14ac:dyDescent="0.25">
      <c r="E314" s="55"/>
    </row>
    <row r="315" spans="2:5" s="57" customFormat="1" ht="18" customHeight="1" x14ac:dyDescent="0.25">
      <c r="B315" s="57" t="s">
        <v>141</v>
      </c>
      <c r="E315" s="55"/>
    </row>
    <row r="316" spans="2:5" s="57" customFormat="1" ht="18" customHeight="1" x14ac:dyDescent="0.25">
      <c r="E316" s="55"/>
    </row>
    <row r="317" spans="2:5" s="57" customFormat="1" ht="18" customHeight="1" x14ac:dyDescent="0.25">
      <c r="B317" s="57" t="s">
        <v>142</v>
      </c>
      <c r="E317" s="55"/>
    </row>
    <row r="318" spans="2:5" s="57" customFormat="1" ht="18" customHeight="1" x14ac:dyDescent="0.25">
      <c r="E318" s="55"/>
    </row>
    <row r="319" spans="2:5" s="57" customFormat="1" ht="18" customHeight="1" x14ac:dyDescent="0.25">
      <c r="B319" s="57" t="s">
        <v>143</v>
      </c>
      <c r="E319" s="55"/>
    </row>
    <row r="320" spans="2:5" s="57" customFormat="1" ht="18" customHeight="1" x14ac:dyDescent="0.25">
      <c r="E320" s="55"/>
    </row>
    <row r="321" spans="2:5" s="57" customFormat="1" ht="18" customHeight="1" x14ac:dyDescent="0.25">
      <c r="B321" s="57" t="s">
        <v>144</v>
      </c>
      <c r="E321" s="55"/>
    </row>
    <row r="322" spans="2:5" s="57" customFormat="1" ht="18" customHeight="1" x14ac:dyDescent="0.25">
      <c r="E322" s="55"/>
    </row>
    <row r="323" spans="2:5" s="57" customFormat="1" ht="18" customHeight="1" x14ac:dyDescent="0.25">
      <c r="B323" s="57" t="s">
        <v>145</v>
      </c>
      <c r="E323" s="55"/>
    </row>
    <row r="324" spans="2:5" s="57" customFormat="1" ht="18" customHeight="1" x14ac:dyDescent="0.25">
      <c r="E324" s="55"/>
    </row>
    <row r="325" spans="2:5" s="57" customFormat="1" ht="18" customHeight="1" x14ac:dyDescent="0.25">
      <c r="B325" s="57" t="s">
        <v>146</v>
      </c>
      <c r="E325" s="55"/>
    </row>
    <row r="326" spans="2:5" s="57" customFormat="1" ht="18" customHeight="1" x14ac:dyDescent="0.25">
      <c r="E326" s="55"/>
    </row>
    <row r="327" spans="2:5" s="57" customFormat="1" ht="18" customHeight="1" x14ac:dyDescent="0.25">
      <c r="B327" s="57" t="s">
        <v>147</v>
      </c>
      <c r="E327" s="55"/>
    </row>
    <row r="328" spans="2:5" s="57" customFormat="1" ht="18" customHeight="1" x14ac:dyDescent="0.25">
      <c r="E328" s="55"/>
    </row>
    <row r="329" spans="2:5" s="57" customFormat="1" ht="18" customHeight="1" x14ac:dyDescent="0.25">
      <c r="B329" s="57" t="s">
        <v>148</v>
      </c>
      <c r="E329" s="55"/>
    </row>
    <row r="330" spans="2:5" s="57" customFormat="1" ht="18" customHeight="1" x14ac:dyDescent="0.25">
      <c r="E330" s="55"/>
    </row>
    <row r="331" spans="2:5" s="57" customFormat="1" ht="18" customHeight="1" x14ac:dyDescent="0.25">
      <c r="B331" s="57" t="s">
        <v>149</v>
      </c>
      <c r="E331" s="55"/>
    </row>
    <row r="332" spans="2:5" s="57" customFormat="1" ht="18" customHeight="1" x14ac:dyDescent="0.25">
      <c r="E332" s="55"/>
    </row>
    <row r="333" spans="2:5" s="57" customFormat="1" ht="18" customHeight="1" x14ac:dyDescent="0.25">
      <c r="B333" s="57" t="s">
        <v>150</v>
      </c>
      <c r="E333" s="55"/>
    </row>
    <row r="334" spans="2:5" s="57" customFormat="1" ht="18" customHeight="1" x14ac:dyDescent="0.25">
      <c r="E334" s="55"/>
    </row>
    <row r="335" spans="2:5" s="57" customFormat="1" ht="18" customHeight="1" x14ac:dyDescent="0.25">
      <c r="B335" s="57" t="s">
        <v>151</v>
      </c>
      <c r="E335" s="55"/>
    </row>
    <row r="336" spans="2:5" s="57" customFormat="1" ht="18" customHeight="1" x14ac:dyDescent="0.25">
      <c r="E336" s="55"/>
    </row>
    <row r="337" spans="2:5" s="57" customFormat="1" ht="18" customHeight="1" x14ac:dyDescent="0.25">
      <c r="B337" s="57" t="s">
        <v>152</v>
      </c>
      <c r="E337" s="55"/>
    </row>
    <row r="338" spans="2:5" s="57" customFormat="1" ht="18" customHeight="1" x14ac:dyDescent="0.25">
      <c r="E338" s="55"/>
    </row>
    <row r="339" spans="2:5" s="57" customFormat="1" ht="18" customHeight="1" x14ac:dyDescent="0.25">
      <c r="B339" s="57" t="s">
        <v>153</v>
      </c>
      <c r="E339" s="55"/>
    </row>
    <row r="340" spans="2:5" s="57" customFormat="1" ht="18" customHeight="1" x14ac:dyDescent="0.25">
      <c r="E340" s="55"/>
    </row>
    <row r="341" spans="2:5" s="57" customFormat="1" ht="18" customHeight="1" x14ac:dyDescent="0.25">
      <c r="B341" s="57" t="s">
        <v>154</v>
      </c>
      <c r="E341" s="55"/>
    </row>
    <row r="342" spans="2:5" s="57" customFormat="1" ht="18" customHeight="1" x14ac:dyDescent="0.25">
      <c r="E342" s="55"/>
    </row>
    <row r="343" spans="2:5" s="57" customFormat="1" ht="18" customHeight="1" x14ac:dyDescent="0.25">
      <c r="B343" s="57" t="s">
        <v>155</v>
      </c>
      <c r="E343" s="55"/>
    </row>
    <row r="344" spans="2:5" s="57" customFormat="1" ht="18" customHeight="1" x14ac:dyDescent="0.25">
      <c r="E344" s="55"/>
    </row>
    <row r="345" spans="2:5" s="57" customFormat="1" ht="18" customHeight="1" x14ac:dyDescent="0.25">
      <c r="B345" s="57" t="s">
        <v>156</v>
      </c>
      <c r="E345" s="55"/>
    </row>
    <row r="346" spans="2:5" s="57" customFormat="1" ht="18" customHeight="1" x14ac:dyDescent="0.25">
      <c r="E346" s="55"/>
    </row>
    <row r="347" spans="2:5" s="57" customFormat="1" ht="18" customHeight="1" x14ac:dyDescent="0.25">
      <c r="B347" s="57" t="s">
        <v>157</v>
      </c>
      <c r="E347" s="55"/>
    </row>
    <row r="348" spans="2:5" s="57" customFormat="1" ht="18" customHeight="1" x14ac:dyDescent="0.25">
      <c r="E348" s="55"/>
    </row>
    <row r="349" spans="2:5" s="57" customFormat="1" ht="18" customHeight="1" x14ac:dyDescent="0.25">
      <c r="B349" s="57" t="s">
        <v>228</v>
      </c>
      <c r="E349" s="55"/>
    </row>
    <row r="350" spans="2:5" s="57" customFormat="1" ht="18" customHeight="1" x14ac:dyDescent="0.25">
      <c r="E350" s="55"/>
    </row>
    <row r="351" spans="2:5" s="57" customFormat="1" ht="18" customHeight="1" x14ac:dyDescent="0.25">
      <c r="B351" s="57" t="s">
        <v>229</v>
      </c>
      <c r="E351" s="55"/>
    </row>
    <row r="352" spans="2:5" s="57" customFormat="1" ht="18" customHeight="1" x14ac:dyDescent="0.25">
      <c r="E352" s="55"/>
    </row>
    <row r="353" spans="2:5" s="57" customFormat="1" ht="18" customHeight="1" x14ac:dyDescent="0.25">
      <c r="B353" s="57" t="s">
        <v>230</v>
      </c>
      <c r="E353" s="55"/>
    </row>
    <row r="354" spans="2:5" s="57" customFormat="1" ht="18" customHeight="1" x14ac:dyDescent="0.25">
      <c r="E354" s="55"/>
    </row>
    <row r="355" spans="2:5" s="57" customFormat="1" ht="18" customHeight="1" x14ac:dyDescent="0.25">
      <c r="B355" s="57" t="s">
        <v>231</v>
      </c>
      <c r="E355" s="55"/>
    </row>
    <row r="356" spans="2:5" s="57" customFormat="1" ht="18" customHeight="1" x14ac:dyDescent="0.25">
      <c r="E356" s="55"/>
    </row>
    <row r="357" spans="2:5" s="57" customFormat="1" ht="18" customHeight="1" x14ac:dyDescent="0.25">
      <c r="B357" s="57" t="s">
        <v>158</v>
      </c>
      <c r="E357" s="55"/>
    </row>
    <row r="358" spans="2:5" s="57" customFormat="1" ht="18" customHeight="1" x14ac:dyDescent="0.25">
      <c r="E358" s="55"/>
    </row>
    <row r="359" spans="2:5" s="57" customFormat="1" ht="18" customHeight="1" x14ac:dyDescent="0.25">
      <c r="B359" s="57" t="s">
        <v>232</v>
      </c>
      <c r="E359" s="55"/>
    </row>
    <row r="360" spans="2:5" s="57" customFormat="1" ht="18" customHeight="1" x14ac:dyDescent="0.25">
      <c r="E360" s="55"/>
    </row>
    <row r="361" spans="2:5" s="57" customFormat="1" ht="18" customHeight="1" x14ac:dyDescent="0.25">
      <c r="B361" s="57" t="s">
        <v>159</v>
      </c>
      <c r="E361" s="55"/>
    </row>
    <row r="362" spans="2:5" s="57" customFormat="1" ht="18" customHeight="1" x14ac:dyDescent="0.25">
      <c r="E362" s="55"/>
    </row>
    <row r="363" spans="2:5" s="57" customFormat="1" ht="18" customHeight="1" x14ac:dyDescent="0.25">
      <c r="B363" s="57" t="s">
        <v>233</v>
      </c>
      <c r="E363" s="55"/>
    </row>
    <row r="364" spans="2:5" s="57" customFormat="1" ht="18" customHeight="1" x14ac:dyDescent="0.25">
      <c r="E364" s="55"/>
    </row>
    <row r="365" spans="2:5" s="57" customFormat="1" ht="18" customHeight="1" x14ac:dyDescent="0.25">
      <c r="B365" s="57" t="s">
        <v>160</v>
      </c>
      <c r="E365" s="55"/>
    </row>
    <row r="366" spans="2:5" s="57" customFormat="1" ht="18" customHeight="1" x14ac:dyDescent="0.25">
      <c r="E366" s="55"/>
    </row>
    <row r="367" spans="2:5" s="57" customFormat="1" ht="18" customHeight="1" x14ac:dyDescent="0.25">
      <c r="B367" s="57" t="s">
        <v>161</v>
      </c>
      <c r="E367" s="55"/>
    </row>
    <row r="368" spans="2:5" s="57" customFormat="1" ht="18" customHeight="1" x14ac:dyDescent="0.25">
      <c r="E368" s="55"/>
    </row>
    <row r="369" spans="2:5" s="57" customFormat="1" ht="18" customHeight="1" x14ac:dyDescent="0.25">
      <c r="B369" s="57" t="s">
        <v>162</v>
      </c>
      <c r="E369" s="55"/>
    </row>
    <row r="370" spans="2:5" s="57" customFormat="1" ht="18" customHeight="1" x14ac:dyDescent="0.25">
      <c r="E370" s="55"/>
    </row>
    <row r="371" spans="2:5" s="57" customFormat="1" ht="18" customHeight="1" x14ac:dyDescent="0.25">
      <c r="B371" s="57" t="s">
        <v>163</v>
      </c>
      <c r="E371" s="55"/>
    </row>
    <row r="372" spans="2:5" s="57" customFormat="1" ht="18" customHeight="1" x14ac:dyDescent="0.25">
      <c r="E372" s="55"/>
    </row>
    <row r="373" spans="2:5" s="57" customFormat="1" ht="18" customHeight="1" x14ac:dyDescent="0.25">
      <c r="B373" s="57" t="s">
        <v>164</v>
      </c>
      <c r="E373" s="55"/>
    </row>
    <row r="374" spans="2:5" s="57" customFormat="1" ht="18" customHeight="1" x14ac:dyDescent="0.25">
      <c r="E374" s="55"/>
    </row>
    <row r="375" spans="2:5" s="57" customFormat="1" ht="18" customHeight="1" x14ac:dyDescent="0.25">
      <c r="B375" s="57" t="s">
        <v>165</v>
      </c>
      <c r="E375" s="55"/>
    </row>
    <row r="376" spans="2:5" s="57" customFormat="1" ht="18" customHeight="1" x14ac:dyDescent="0.25">
      <c r="E376" s="55"/>
    </row>
    <row r="377" spans="2:5" s="57" customFormat="1" ht="18" customHeight="1" x14ac:dyDescent="0.25">
      <c r="B377" s="57" t="s">
        <v>166</v>
      </c>
      <c r="E377" s="55"/>
    </row>
    <row r="378" spans="2:5" s="57" customFormat="1" ht="18" customHeight="1" x14ac:dyDescent="0.25">
      <c r="E378" s="55"/>
    </row>
    <row r="379" spans="2:5" s="57" customFormat="1" ht="18" customHeight="1" x14ac:dyDescent="0.25">
      <c r="B379" s="57" t="s">
        <v>234</v>
      </c>
      <c r="E379" s="55"/>
    </row>
    <row r="380" spans="2:5" s="57" customFormat="1" ht="18" customHeight="1" x14ac:dyDescent="0.25">
      <c r="E380" s="55"/>
    </row>
    <row r="381" spans="2:5" s="57" customFormat="1" ht="18" customHeight="1" x14ac:dyDescent="0.25">
      <c r="B381" s="57" t="s">
        <v>246</v>
      </c>
      <c r="E381" s="55"/>
    </row>
    <row r="382" spans="2:5" s="57" customFormat="1" ht="18" customHeight="1" x14ac:dyDescent="0.25">
      <c r="E382" s="55"/>
    </row>
    <row r="383" spans="2:5" s="57" customFormat="1" ht="18" customHeight="1" x14ac:dyDescent="0.25">
      <c r="B383" s="57" t="s">
        <v>167</v>
      </c>
      <c r="E383" s="55"/>
    </row>
    <row r="384" spans="2:5" s="57" customFormat="1" ht="18" customHeight="1" x14ac:dyDescent="0.25">
      <c r="E384" s="55"/>
    </row>
    <row r="385" spans="2:5" s="57" customFormat="1" ht="18" customHeight="1" x14ac:dyDescent="0.25">
      <c r="B385" s="57" t="s">
        <v>168</v>
      </c>
      <c r="E385" s="55"/>
    </row>
    <row r="386" spans="2:5" s="57" customFormat="1" ht="18" customHeight="1" x14ac:dyDescent="0.25">
      <c r="E386" s="55"/>
    </row>
    <row r="387" spans="2:5" s="57" customFormat="1" ht="18" customHeight="1" x14ac:dyDescent="0.25">
      <c r="B387" s="57" t="s">
        <v>169</v>
      </c>
      <c r="E387" s="55"/>
    </row>
    <row r="388" spans="2:5" s="57" customFormat="1" ht="18" customHeight="1" x14ac:dyDescent="0.25">
      <c r="E388" s="55"/>
    </row>
    <row r="389" spans="2:5" s="57" customFormat="1" ht="18" customHeight="1" x14ac:dyDescent="0.25">
      <c r="B389" s="57" t="s">
        <v>170</v>
      </c>
      <c r="E389" s="55"/>
    </row>
    <row r="390" spans="2:5" s="57" customFormat="1" ht="18" customHeight="1" x14ac:dyDescent="0.25">
      <c r="E390" s="55"/>
    </row>
    <row r="391" spans="2:5" s="57" customFormat="1" ht="18" customHeight="1" x14ac:dyDescent="0.25">
      <c r="B391" s="57" t="s">
        <v>171</v>
      </c>
      <c r="E391" s="55"/>
    </row>
    <row r="392" spans="2:5" s="57" customFormat="1" ht="18" customHeight="1" x14ac:dyDescent="0.25">
      <c r="E392" s="55"/>
    </row>
    <row r="393" spans="2:5" s="57" customFormat="1" ht="18" customHeight="1" x14ac:dyDescent="0.25">
      <c r="B393" s="57" t="s">
        <v>172</v>
      </c>
      <c r="E393" s="55"/>
    </row>
    <row r="394" spans="2:5" s="57" customFormat="1" ht="18" customHeight="1" x14ac:dyDescent="0.25">
      <c r="E394" s="55"/>
    </row>
    <row r="395" spans="2:5" s="57" customFormat="1" ht="18" customHeight="1" x14ac:dyDescent="0.25">
      <c r="B395" s="57" t="s">
        <v>173</v>
      </c>
      <c r="E395" s="55"/>
    </row>
    <row r="396" spans="2:5" s="57" customFormat="1" ht="18" customHeight="1" x14ac:dyDescent="0.25">
      <c r="E396" s="55"/>
    </row>
    <row r="397" spans="2:5" s="57" customFormat="1" ht="18" customHeight="1" x14ac:dyDescent="0.25">
      <c r="B397" s="57" t="s">
        <v>174</v>
      </c>
      <c r="E397" s="55"/>
    </row>
    <row r="398" spans="2:5" s="57" customFormat="1" ht="18" customHeight="1" x14ac:dyDescent="0.25">
      <c r="E398" s="55"/>
    </row>
    <row r="399" spans="2:5" s="57" customFormat="1" ht="18" customHeight="1" x14ac:dyDescent="0.25">
      <c r="B399" s="57" t="s">
        <v>175</v>
      </c>
      <c r="E399" s="55"/>
    </row>
    <row r="400" spans="2:5" s="57" customFormat="1" ht="18" customHeight="1" x14ac:dyDescent="0.25">
      <c r="E400" s="55"/>
    </row>
    <row r="401" spans="2:5" s="57" customFormat="1" ht="18" customHeight="1" x14ac:dyDescent="0.25">
      <c r="B401" s="57" t="s">
        <v>176</v>
      </c>
      <c r="E401" s="55"/>
    </row>
    <row r="402" spans="2:5" s="57" customFormat="1" ht="18" customHeight="1" x14ac:dyDescent="0.25">
      <c r="E402" s="55"/>
    </row>
    <row r="403" spans="2:5" s="57" customFormat="1" ht="18" customHeight="1" x14ac:dyDescent="0.25">
      <c r="B403" s="57" t="s">
        <v>177</v>
      </c>
      <c r="E403" s="55"/>
    </row>
    <row r="404" spans="2:5" s="57" customFormat="1" ht="18" customHeight="1" x14ac:dyDescent="0.25">
      <c r="E404" s="55"/>
    </row>
    <row r="405" spans="2:5" s="57" customFormat="1" ht="18" customHeight="1" x14ac:dyDescent="0.25">
      <c r="B405" s="57" t="s">
        <v>235</v>
      </c>
      <c r="E405" s="55"/>
    </row>
    <row r="406" spans="2:5" s="57" customFormat="1" ht="18" customHeight="1" x14ac:dyDescent="0.25">
      <c r="E406" s="55"/>
    </row>
    <row r="407" spans="2:5" s="57" customFormat="1" ht="18" customHeight="1" x14ac:dyDescent="0.25">
      <c r="B407" s="57" t="s">
        <v>236</v>
      </c>
      <c r="E407" s="55"/>
    </row>
    <row r="408" spans="2:5" s="57" customFormat="1" ht="18" customHeight="1" x14ac:dyDescent="0.25">
      <c r="E408" s="55"/>
    </row>
    <row r="409" spans="2:5" s="57" customFormat="1" ht="18" customHeight="1" x14ac:dyDescent="0.25">
      <c r="B409" s="57" t="s">
        <v>178</v>
      </c>
      <c r="E409" s="55"/>
    </row>
    <row r="410" spans="2:5" s="57" customFormat="1" ht="18" customHeight="1" x14ac:dyDescent="0.25">
      <c r="E410" s="55"/>
    </row>
    <row r="411" spans="2:5" s="57" customFormat="1" ht="18" customHeight="1" x14ac:dyDescent="0.25">
      <c r="B411" s="57" t="s">
        <v>179</v>
      </c>
      <c r="E411" s="55"/>
    </row>
    <row r="412" spans="2:5" s="57" customFormat="1" ht="18" customHeight="1" x14ac:dyDescent="0.25">
      <c r="E412" s="55"/>
    </row>
    <row r="413" spans="2:5" s="57" customFormat="1" ht="18" customHeight="1" x14ac:dyDescent="0.25">
      <c r="B413" s="57" t="s">
        <v>179</v>
      </c>
      <c r="E413" s="55"/>
    </row>
    <row r="414" spans="2:5" s="57" customFormat="1" ht="18" customHeight="1" x14ac:dyDescent="0.25">
      <c r="E414" s="55"/>
    </row>
    <row r="415" spans="2:5" s="57" customFormat="1" ht="18" customHeight="1" x14ac:dyDescent="0.25">
      <c r="B415" s="57" t="s">
        <v>180</v>
      </c>
      <c r="E415" s="55"/>
    </row>
    <row r="416" spans="2:5" s="57" customFormat="1" ht="18" customHeight="1" x14ac:dyDescent="0.25">
      <c r="E416" s="55"/>
    </row>
    <row r="417" spans="2:5" s="57" customFormat="1" ht="18" customHeight="1" x14ac:dyDescent="0.25">
      <c r="B417" s="57" t="s">
        <v>181</v>
      </c>
      <c r="E417" s="55"/>
    </row>
    <row r="418" spans="2:5" s="57" customFormat="1" ht="18" customHeight="1" x14ac:dyDescent="0.25">
      <c r="E418" s="55"/>
    </row>
    <row r="419" spans="2:5" s="57" customFormat="1" ht="18" customHeight="1" x14ac:dyDescent="0.25">
      <c r="B419" s="57" t="s">
        <v>182</v>
      </c>
      <c r="E419" s="55"/>
    </row>
    <row r="420" spans="2:5" s="57" customFormat="1" ht="18" customHeight="1" x14ac:dyDescent="0.25">
      <c r="E420" s="55"/>
    </row>
    <row r="421" spans="2:5" s="57" customFormat="1" ht="18" customHeight="1" x14ac:dyDescent="0.25">
      <c r="B421" s="57" t="s">
        <v>183</v>
      </c>
      <c r="E421" s="55"/>
    </row>
    <row r="422" spans="2:5" s="57" customFormat="1" ht="18" customHeight="1" x14ac:dyDescent="0.25">
      <c r="E422" s="55"/>
    </row>
    <row r="423" spans="2:5" s="57" customFormat="1" ht="18" customHeight="1" x14ac:dyDescent="0.25">
      <c r="B423" s="57" t="s">
        <v>184</v>
      </c>
      <c r="E423" s="55"/>
    </row>
    <row r="424" spans="2:5" s="57" customFormat="1" ht="18" customHeight="1" x14ac:dyDescent="0.25">
      <c r="E424" s="55"/>
    </row>
    <row r="425" spans="2:5" s="57" customFormat="1" ht="18" customHeight="1" x14ac:dyDescent="0.25">
      <c r="B425" s="57" t="s">
        <v>185</v>
      </c>
      <c r="E425" s="55"/>
    </row>
    <row r="426" spans="2:5" s="57" customFormat="1" ht="18" customHeight="1" x14ac:dyDescent="0.25">
      <c r="E426" s="55"/>
    </row>
    <row r="427" spans="2:5" s="57" customFormat="1" ht="18" customHeight="1" x14ac:dyDescent="0.25">
      <c r="B427" s="57" t="s">
        <v>186</v>
      </c>
      <c r="E427" s="55"/>
    </row>
    <row r="428" spans="2:5" s="57" customFormat="1" ht="18" customHeight="1" x14ac:dyDescent="0.25">
      <c r="E428" s="55"/>
    </row>
    <row r="429" spans="2:5" s="57" customFormat="1" ht="18" customHeight="1" x14ac:dyDescent="0.25">
      <c r="B429" s="57" t="s">
        <v>187</v>
      </c>
      <c r="E429" s="55"/>
    </row>
    <row r="430" spans="2:5" s="57" customFormat="1" ht="18" customHeight="1" x14ac:dyDescent="0.25">
      <c r="E430" s="55"/>
    </row>
    <row r="431" spans="2:5" s="57" customFormat="1" ht="18" customHeight="1" x14ac:dyDescent="0.25">
      <c r="B431" s="57" t="s">
        <v>188</v>
      </c>
      <c r="E431" s="55"/>
    </row>
    <row r="432" spans="2:5" s="57" customFormat="1" ht="18" customHeight="1" x14ac:dyDescent="0.25">
      <c r="E432" s="55"/>
    </row>
    <row r="433" spans="2:5" s="57" customFormat="1" ht="18" customHeight="1" x14ac:dyDescent="0.25">
      <c r="B433" s="57" t="s">
        <v>189</v>
      </c>
      <c r="E433" s="55"/>
    </row>
    <row r="434" spans="2:5" s="57" customFormat="1" ht="18" customHeight="1" x14ac:dyDescent="0.25">
      <c r="E434" s="55"/>
    </row>
    <row r="435" spans="2:5" s="57" customFormat="1" ht="18" customHeight="1" x14ac:dyDescent="0.25">
      <c r="B435" s="57" t="s">
        <v>190</v>
      </c>
      <c r="E435" s="55"/>
    </row>
    <row r="436" spans="2:5" s="57" customFormat="1" ht="18" customHeight="1" x14ac:dyDescent="0.25">
      <c r="E436" s="55"/>
    </row>
    <row r="437" spans="2:5" s="57" customFormat="1" ht="18" customHeight="1" x14ac:dyDescent="0.25">
      <c r="B437" s="57" t="s">
        <v>191</v>
      </c>
      <c r="E437" s="55"/>
    </row>
    <row r="438" spans="2:5" s="57" customFormat="1" ht="18" customHeight="1" x14ac:dyDescent="0.25">
      <c r="E438" s="55"/>
    </row>
    <row r="439" spans="2:5" s="57" customFormat="1" ht="18" customHeight="1" x14ac:dyDescent="0.25">
      <c r="B439" s="57" t="s">
        <v>192</v>
      </c>
      <c r="E439" s="55"/>
    </row>
    <row r="440" spans="2:5" s="57" customFormat="1" ht="18" customHeight="1" x14ac:dyDescent="0.25">
      <c r="E440" s="55"/>
    </row>
    <row r="441" spans="2:5" s="57" customFormat="1" ht="18" customHeight="1" x14ac:dyDescent="0.25">
      <c r="B441" s="57" t="s">
        <v>193</v>
      </c>
      <c r="E441" s="55"/>
    </row>
    <row r="442" spans="2:5" s="57" customFormat="1" ht="18" customHeight="1" x14ac:dyDescent="0.25">
      <c r="E442" s="55"/>
    </row>
    <row r="443" spans="2:5" s="57" customFormat="1" ht="18" customHeight="1" x14ac:dyDescent="0.25">
      <c r="B443" s="57" t="s">
        <v>194</v>
      </c>
      <c r="E443" s="55"/>
    </row>
    <row r="444" spans="2:5" s="57" customFormat="1" ht="18" customHeight="1" x14ac:dyDescent="0.25">
      <c r="E444" s="55"/>
    </row>
    <row r="445" spans="2:5" s="57" customFormat="1" ht="18" customHeight="1" x14ac:dyDescent="0.25">
      <c r="B445" s="57" t="s">
        <v>237</v>
      </c>
      <c r="E445" s="55"/>
    </row>
    <row r="446" spans="2:5" s="57" customFormat="1" ht="18" customHeight="1" x14ac:dyDescent="0.25">
      <c r="E446" s="55"/>
    </row>
    <row r="447" spans="2:5" s="57" customFormat="1" ht="18" customHeight="1" x14ac:dyDescent="0.25">
      <c r="B447" s="57" t="s">
        <v>245</v>
      </c>
      <c r="E447" s="55"/>
    </row>
    <row r="448" spans="2:5" s="57" customFormat="1" ht="18" customHeight="1" x14ac:dyDescent="0.25">
      <c r="E448" s="55"/>
    </row>
    <row r="449" spans="2:5" s="57" customFormat="1" ht="18" customHeight="1" x14ac:dyDescent="0.25">
      <c r="B449" s="57" t="s">
        <v>238</v>
      </c>
      <c r="E449" s="55"/>
    </row>
    <row r="450" spans="2:5" s="57" customFormat="1" ht="18" customHeight="1" x14ac:dyDescent="0.25">
      <c r="E450" s="55"/>
    </row>
    <row r="451" spans="2:5" s="57" customFormat="1" ht="18" customHeight="1" x14ac:dyDescent="0.25">
      <c r="B451" s="57" t="s">
        <v>195</v>
      </c>
      <c r="E451" s="55"/>
    </row>
    <row r="452" spans="2:5" s="57" customFormat="1" ht="18" customHeight="1" x14ac:dyDescent="0.25">
      <c r="E452" s="55"/>
    </row>
    <row r="453" spans="2:5" s="57" customFormat="1" ht="18" customHeight="1" x14ac:dyDescent="0.25">
      <c r="B453" s="57" t="s">
        <v>196</v>
      </c>
      <c r="E453" s="55"/>
    </row>
    <row r="454" spans="2:5" s="57" customFormat="1" ht="18" customHeight="1" x14ac:dyDescent="0.25">
      <c r="E454" s="55"/>
    </row>
    <row r="455" spans="2:5" s="57" customFormat="1" ht="18" customHeight="1" x14ac:dyDescent="0.25">
      <c r="B455" s="57" t="s">
        <v>197</v>
      </c>
      <c r="E455" s="55"/>
    </row>
    <row r="456" spans="2:5" s="57" customFormat="1" ht="18" customHeight="1" x14ac:dyDescent="0.25">
      <c r="E456" s="55"/>
    </row>
    <row r="457" spans="2:5" s="57" customFormat="1" ht="18" customHeight="1" x14ac:dyDescent="0.25">
      <c r="B457" s="57" t="s">
        <v>198</v>
      </c>
      <c r="E457" s="55"/>
    </row>
    <row r="458" spans="2:5" s="57" customFormat="1" ht="18" customHeight="1" x14ac:dyDescent="0.25">
      <c r="E458" s="55"/>
    </row>
    <row r="459" spans="2:5" s="57" customFormat="1" ht="18" customHeight="1" x14ac:dyDescent="0.25">
      <c r="B459" s="57" t="s">
        <v>199</v>
      </c>
      <c r="E459" s="55"/>
    </row>
    <row r="460" spans="2:5" s="57" customFormat="1" ht="18" customHeight="1" x14ac:dyDescent="0.25">
      <c r="E460" s="55"/>
    </row>
    <row r="461" spans="2:5" s="57" customFormat="1" ht="18" customHeight="1" x14ac:dyDescent="0.25">
      <c r="B461" s="57" t="s">
        <v>200</v>
      </c>
      <c r="E461" s="55"/>
    </row>
    <row r="462" spans="2:5" s="57" customFormat="1" ht="18" customHeight="1" x14ac:dyDescent="0.25">
      <c r="E462" s="55"/>
    </row>
    <row r="463" spans="2:5" s="57" customFormat="1" ht="18" customHeight="1" x14ac:dyDescent="0.25">
      <c r="B463" s="57" t="s">
        <v>201</v>
      </c>
      <c r="E463" s="55"/>
    </row>
    <row r="464" spans="2:5" s="57" customFormat="1" ht="18" customHeight="1" x14ac:dyDescent="0.25">
      <c r="E464" s="55"/>
    </row>
    <row r="465" spans="2:5" s="57" customFormat="1" ht="18" customHeight="1" x14ac:dyDescent="0.25">
      <c r="B465" s="57" t="s">
        <v>202</v>
      </c>
      <c r="E465" s="55"/>
    </row>
    <row r="466" spans="2:5" s="57" customFormat="1" ht="18" customHeight="1" x14ac:dyDescent="0.25">
      <c r="E466" s="55"/>
    </row>
    <row r="467" spans="2:5" s="57" customFormat="1" ht="18" customHeight="1" x14ac:dyDescent="0.25">
      <c r="B467" s="57" t="s">
        <v>203</v>
      </c>
      <c r="E467" s="55"/>
    </row>
    <row r="468" spans="2:5" s="57" customFormat="1" ht="18" customHeight="1" x14ac:dyDescent="0.25">
      <c r="E468" s="55"/>
    </row>
    <row r="469" spans="2:5" s="57" customFormat="1" ht="18" customHeight="1" x14ac:dyDescent="0.25">
      <c r="B469" s="57" t="s">
        <v>204</v>
      </c>
      <c r="E469" s="55"/>
    </row>
    <row r="470" spans="2:5" s="57" customFormat="1" ht="18" customHeight="1" x14ac:dyDescent="0.25">
      <c r="E470" s="55"/>
    </row>
    <row r="471" spans="2:5" s="57" customFormat="1" ht="18" customHeight="1" x14ac:dyDescent="0.25">
      <c r="B471" s="57" t="s">
        <v>239</v>
      </c>
      <c r="E471" s="55"/>
    </row>
    <row r="472" spans="2:5" s="57" customFormat="1" ht="18" customHeight="1" x14ac:dyDescent="0.25">
      <c r="E472" s="55"/>
    </row>
    <row r="473" spans="2:5" s="57" customFormat="1" ht="18" customHeight="1" x14ac:dyDescent="0.25">
      <c r="B473" s="57" t="s">
        <v>240</v>
      </c>
      <c r="E473" s="55"/>
    </row>
    <row r="474" spans="2:5" s="57" customFormat="1" ht="18" customHeight="1" x14ac:dyDescent="0.25">
      <c r="E474" s="55"/>
    </row>
    <row r="475" spans="2:5" s="57" customFormat="1" ht="18" customHeight="1" x14ac:dyDescent="0.25">
      <c r="B475" s="57" t="s">
        <v>241</v>
      </c>
      <c r="E475" s="55"/>
    </row>
    <row r="476" spans="2:5" s="57" customFormat="1" ht="18" customHeight="1" x14ac:dyDescent="0.25">
      <c r="E476" s="55"/>
    </row>
    <row r="477" spans="2:5" s="57" customFormat="1" ht="18" customHeight="1" x14ac:dyDescent="0.25">
      <c r="B477" s="57" t="s">
        <v>242</v>
      </c>
      <c r="E477" s="55"/>
    </row>
    <row r="478" spans="2:5" s="57" customFormat="1" ht="18" customHeight="1" x14ac:dyDescent="0.25">
      <c r="E478" s="55"/>
    </row>
    <row r="479" spans="2:5" s="57" customFormat="1" ht="18" customHeight="1" x14ac:dyDescent="0.25">
      <c r="B479" s="57" t="s">
        <v>243</v>
      </c>
      <c r="E479" s="55"/>
    </row>
    <row r="480" spans="2:5" s="57" customFormat="1" ht="18" customHeight="1" x14ac:dyDescent="0.25">
      <c r="B480" s="6"/>
      <c r="E480" s="58"/>
    </row>
    <row r="481" spans="2:2" s="57" customFormat="1" ht="18" customHeight="1" x14ac:dyDescent="0.25">
      <c r="B481" s="6"/>
    </row>
    <row r="482" spans="2:2" s="57" customFormat="1" ht="18" customHeight="1" x14ac:dyDescent="0.25"/>
    <row r="483" spans="2:2" s="57" customFormat="1" ht="18" customHeight="1" x14ac:dyDescent="0.25"/>
    <row r="484" spans="2:2" s="57" customFormat="1" ht="18" customHeight="1" x14ac:dyDescent="0.25"/>
    <row r="485" spans="2:2" s="57" customFormat="1" ht="18" customHeight="1" x14ac:dyDescent="0.25"/>
    <row r="486" spans="2:2" s="57" customFormat="1" ht="18" customHeight="1" x14ac:dyDescent="0.25"/>
    <row r="487" spans="2:2" s="57" customFormat="1" ht="18" customHeight="1" x14ac:dyDescent="0.25"/>
    <row r="488" spans="2:2" s="57" customFormat="1" ht="18" customHeight="1" x14ac:dyDescent="0.25"/>
    <row r="489" spans="2:2" s="57" customFormat="1" ht="18" customHeight="1" x14ac:dyDescent="0.25"/>
    <row r="490" spans="2:2" s="57" customFormat="1" ht="18" customHeight="1" x14ac:dyDescent="0.25"/>
    <row r="491" spans="2:2" s="57" customFormat="1" ht="18" customHeight="1" x14ac:dyDescent="0.25"/>
    <row r="492" spans="2:2" s="57" customFormat="1" ht="18" customHeight="1" x14ac:dyDescent="0.25"/>
    <row r="493" spans="2:2" s="57" customFormat="1" ht="18" customHeight="1" x14ac:dyDescent="0.25"/>
    <row r="494" spans="2:2" s="57" customFormat="1" ht="18" customHeight="1" x14ac:dyDescent="0.25"/>
    <row r="495" spans="2:2" s="57" customFormat="1" ht="18" customHeight="1" x14ac:dyDescent="0.25"/>
    <row r="496" spans="2:2" s="57" customFormat="1" ht="18" customHeight="1" x14ac:dyDescent="0.25"/>
    <row r="497" s="57" customFormat="1" ht="18" customHeight="1" x14ac:dyDescent="0.25"/>
    <row r="498" s="57" customFormat="1" ht="18" customHeight="1" x14ac:dyDescent="0.25"/>
    <row r="499" s="57" customFormat="1" ht="18" customHeight="1" x14ac:dyDescent="0.25"/>
    <row r="500" s="57" customFormat="1" ht="18" customHeight="1" x14ac:dyDescent="0.25"/>
    <row r="501" s="57" customFormat="1" ht="18" customHeight="1" x14ac:dyDescent="0.25"/>
    <row r="502" s="57" customFormat="1" ht="18" customHeight="1" x14ac:dyDescent="0.25"/>
    <row r="503" s="57" customFormat="1" ht="18" customHeight="1" x14ac:dyDescent="0.25"/>
    <row r="504" s="57" customFormat="1" ht="18" customHeight="1" x14ac:dyDescent="0.25"/>
    <row r="505" s="57" customFormat="1" ht="18" customHeight="1" x14ac:dyDescent="0.25"/>
    <row r="506" s="57" customFormat="1" ht="18" customHeight="1" x14ac:dyDescent="0.25"/>
    <row r="507" s="57" customFormat="1" ht="18" customHeight="1" x14ac:dyDescent="0.25"/>
    <row r="508" s="57" customFormat="1" ht="18" customHeight="1" x14ac:dyDescent="0.25"/>
    <row r="509" s="57" customFormat="1" ht="18" customHeight="1" x14ac:dyDescent="0.25"/>
    <row r="510" s="57" customFormat="1" ht="18" customHeight="1" x14ac:dyDescent="0.25"/>
    <row r="511" s="57" customFormat="1" ht="18" customHeight="1" x14ac:dyDescent="0.25"/>
    <row r="512" s="57" customFormat="1" ht="18" customHeight="1" x14ac:dyDescent="0.25"/>
    <row r="513" s="57" customFormat="1" ht="18" customHeight="1" x14ac:dyDescent="0.25"/>
    <row r="514" s="57" customFormat="1" ht="18" customHeight="1" x14ac:dyDescent="0.25"/>
    <row r="515" s="57" customFormat="1" ht="18" customHeight="1" x14ac:dyDescent="0.25"/>
    <row r="516" s="57" customFormat="1" ht="18" customHeight="1" x14ac:dyDescent="0.25"/>
    <row r="517" s="57" customFormat="1" ht="18" customHeight="1" x14ac:dyDescent="0.25"/>
    <row r="518" s="57" customFormat="1" ht="18" customHeight="1" x14ac:dyDescent="0.25"/>
    <row r="519" s="57" customFormat="1" ht="18" customHeight="1" x14ac:dyDescent="0.25"/>
    <row r="520" s="57" customFormat="1" ht="18" customHeight="1" x14ac:dyDescent="0.25"/>
    <row r="521" s="57" customFormat="1" ht="18" customHeight="1" x14ac:dyDescent="0.25"/>
    <row r="522" s="57" customFormat="1" ht="18" customHeight="1" x14ac:dyDescent="0.25"/>
    <row r="523" s="57" customFormat="1" ht="18" customHeight="1" x14ac:dyDescent="0.25"/>
    <row r="524" s="57" customFormat="1" ht="18" customHeight="1" x14ac:dyDescent="0.25"/>
    <row r="525" s="57" customFormat="1" ht="18" customHeight="1" x14ac:dyDescent="0.25"/>
    <row r="526" s="57" customFormat="1" ht="18" customHeight="1" x14ac:dyDescent="0.25"/>
    <row r="527" s="57" customFormat="1" ht="18" customHeight="1" x14ac:dyDescent="0.25"/>
    <row r="528" s="57" customFormat="1" ht="18" customHeight="1" x14ac:dyDescent="0.25"/>
    <row r="529" spans="4:5" s="57" customFormat="1" ht="18" customHeight="1" x14ac:dyDescent="0.25"/>
    <row r="530" spans="4:5" s="57" customFormat="1" ht="18" customHeight="1" x14ac:dyDescent="0.25"/>
    <row r="531" spans="4:5" s="57" customFormat="1" ht="18" customHeight="1" x14ac:dyDescent="0.25"/>
    <row r="532" spans="4:5" s="57" customFormat="1" ht="18" customHeight="1" x14ac:dyDescent="0.25"/>
    <row r="533" spans="4:5" s="57" customFormat="1" ht="18" customHeight="1" x14ac:dyDescent="0.25"/>
    <row r="534" spans="4:5" s="57" customFormat="1" ht="18" customHeight="1" x14ac:dyDescent="0.25"/>
    <row r="535" spans="4:5" s="57" customFormat="1" ht="18" customHeight="1" x14ac:dyDescent="0.25"/>
    <row r="536" spans="4:5" s="57" customFormat="1" ht="18" customHeight="1" x14ac:dyDescent="0.25"/>
    <row r="537" spans="4:5" s="57" customFormat="1" ht="18" customHeight="1" x14ac:dyDescent="0.25"/>
    <row r="538" spans="4:5" s="57" customFormat="1" ht="18" customHeight="1" x14ac:dyDescent="0.25"/>
    <row r="539" spans="4:5" s="57" customFormat="1" ht="18" customHeight="1" x14ac:dyDescent="0.25">
      <c r="D539" s="55"/>
      <c r="E539" s="55"/>
    </row>
    <row r="540" spans="4:5" s="57" customFormat="1" ht="18" customHeight="1" x14ac:dyDescent="0.25">
      <c r="E540" s="55"/>
    </row>
    <row r="541" spans="4:5" s="57" customFormat="1" ht="18" customHeight="1" x14ac:dyDescent="0.25">
      <c r="E541" s="55"/>
    </row>
    <row r="542" spans="4:5" s="57" customFormat="1" ht="18" customHeight="1" x14ac:dyDescent="0.25">
      <c r="E542" s="55"/>
    </row>
    <row r="543" spans="4:5" s="57" customFormat="1" ht="18" customHeight="1" x14ac:dyDescent="0.25">
      <c r="E543" s="55"/>
    </row>
    <row r="544" spans="4:5" s="57" customFormat="1" ht="18" customHeight="1" x14ac:dyDescent="0.25">
      <c r="E544" s="55"/>
    </row>
    <row r="545" spans="5:5" s="57" customFormat="1" ht="18" customHeight="1" x14ac:dyDescent="0.25">
      <c r="E545" s="55"/>
    </row>
    <row r="546" spans="5:5" s="57" customFormat="1" ht="18" customHeight="1" x14ac:dyDescent="0.25">
      <c r="E546" s="55"/>
    </row>
    <row r="547" spans="5:5" s="57" customFormat="1" ht="18" customHeight="1" x14ac:dyDescent="0.25">
      <c r="E547" s="55"/>
    </row>
    <row r="548" spans="5:5" s="57" customFormat="1" ht="18" customHeight="1" x14ac:dyDescent="0.25">
      <c r="E548" s="55"/>
    </row>
    <row r="549" spans="5:5" s="57" customFormat="1" ht="18" customHeight="1" x14ac:dyDescent="0.25">
      <c r="E549" s="55"/>
    </row>
    <row r="550" spans="5:5" s="57" customFormat="1" ht="18" customHeight="1" x14ac:dyDescent="0.25">
      <c r="E550" s="55"/>
    </row>
    <row r="551" spans="5:5" s="57" customFormat="1" ht="18" customHeight="1" x14ac:dyDescent="0.25">
      <c r="E551" s="55"/>
    </row>
    <row r="552" spans="5:5" s="57" customFormat="1" ht="18" customHeight="1" x14ac:dyDescent="0.25">
      <c r="E552" s="55"/>
    </row>
    <row r="553" spans="5:5" s="57" customFormat="1" ht="18" customHeight="1" x14ac:dyDescent="0.25">
      <c r="E553" s="55"/>
    </row>
    <row r="554" spans="5:5" s="57" customFormat="1" ht="18" customHeight="1" x14ac:dyDescent="0.25">
      <c r="E554" s="55"/>
    </row>
    <row r="555" spans="5:5" s="57" customFormat="1" ht="18" customHeight="1" x14ac:dyDescent="0.25">
      <c r="E555" s="55"/>
    </row>
    <row r="556" spans="5:5" s="57" customFormat="1" ht="18" customHeight="1" x14ac:dyDescent="0.25">
      <c r="E556" s="55"/>
    </row>
    <row r="557" spans="5:5" s="57" customFormat="1" ht="18" customHeight="1" x14ac:dyDescent="0.25">
      <c r="E557" s="55"/>
    </row>
    <row r="558" spans="5:5" s="57" customFormat="1" ht="18" customHeight="1" x14ac:dyDescent="0.25">
      <c r="E558" s="55"/>
    </row>
    <row r="559" spans="5:5" s="57" customFormat="1" ht="18" customHeight="1" x14ac:dyDescent="0.25">
      <c r="E559" s="55"/>
    </row>
    <row r="560" spans="5:5" s="57" customFormat="1" ht="18" customHeight="1" x14ac:dyDescent="0.25">
      <c r="E560" s="55"/>
    </row>
    <row r="561" spans="5:5" s="57" customFormat="1" ht="18" customHeight="1" x14ac:dyDescent="0.25">
      <c r="E561" s="55"/>
    </row>
    <row r="562" spans="5:5" s="57" customFormat="1" ht="18" customHeight="1" x14ac:dyDescent="0.25">
      <c r="E562" s="55"/>
    </row>
    <row r="563" spans="5:5" s="57" customFormat="1" ht="18" customHeight="1" x14ac:dyDescent="0.25">
      <c r="E563" s="55"/>
    </row>
    <row r="564" spans="5:5" s="57" customFormat="1" ht="18" customHeight="1" x14ac:dyDescent="0.25">
      <c r="E564" s="55"/>
    </row>
    <row r="565" spans="5:5" s="57" customFormat="1" ht="18" customHeight="1" x14ac:dyDescent="0.25">
      <c r="E565" s="55"/>
    </row>
    <row r="566" spans="5:5" s="57" customFormat="1" ht="18" customHeight="1" x14ac:dyDescent="0.25">
      <c r="E566" s="55"/>
    </row>
    <row r="567" spans="5:5" s="57" customFormat="1" ht="18" customHeight="1" x14ac:dyDescent="0.25">
      <c r="E567" s="55"/>
    </row>
    <row r="568" spans="5:5" s="57" customFormat="1" ht="18" customHeight="1" x14ac:dyDescent="0.25">
      <c r="E568" s="55"/>
    </row>
    <row r="569" spans="5:5" s="57" customFormat="1" ht="18" customHeight="1" x14ac:dyDescent="0.25">
      <c r="E569" s="55"/>
    </row>
    <row r="570" spans="5:5" s="57" customFormat="1" ht="18" customHeight="1" x14ac:dyDescent="0.25">
      <c r="E570" s="55"/>
    </row>
    <row r="571" spans="5:5" s="57" customFormat="1" ht="18" customHeight="1" x14ac:dyDescent="0.25">
      <c r="E571" s="55"/>
    </row>
    <row r="572" spans="5:5" s="57" customFormat="1" ht="18" customHeight="1" x14ac:dyDescent="0.25">
      <c r="E572" s="55"/>
    </row>
    <row r="573" spans="5:5" s="57" customFormat="1" ht="18" customHeight="1" x14ac:dyDescent="0.25">
      <c r="E573" s="55"/>
    </row>
    <row r="574" spans="5:5" s="57" customFormat="1" ht="18" customHeight="1" x14ac:dyDescent="0.25">
      <c r="E574" s="55"/>
    </row>
    <row r="575" spans="5:5" s="57" customFormat="1" ht="18" customHeight="1" x14ac:dyDescent="0.25">
      <c r="E575" s="55"/>
    </row>
    <row r="576" spans="5:5" s="57" customFormat="1" ht="18" customHeight="1" x14ac:dyDescent="0.25">
      <c r="E576" s="55"/>
    </row>
    <row r="577" spans="5:5" s="57" customFormat="1" ht="18" customHeight="1" x14ac:dyDescent="0.25">
      <c r="E577" s="55"/>
    </row>
    <row r="578" spans="5:5" s="57" customFormat="1" ht="18" customHeight="1" x14ac:dyDescent="0.25">
      <c r="E578" s="55"/>
    </row>
    <row r="579" spans="5:5" s="57" customFormat="1" ht="18" customHeight="1" x14ac:dyDescent="0.25">
      <c r="E579" s="55"/>
    </row>
    <row r="580" spans="5:5" s="57" customFormat="1" ht="18" customHeight="1" x14ac:dyDescent="0.25">
      <c r="E580" s="55"/>
    </row>
    <row r="581" spans="5:5" s="57" customFormat="1" ht="18" customHeight="1" x14ac:dyDescent="0.25">
      <c r="E581" s="55"/>
    </row>
    <row r="582" spans="5:5" s="57" customFormat="1" ht="18" customHeight="1" x14ac:dyDescent="0.25">
      <c r="E582" s="55"/>
    </row>
    <row r="583" spans="5:5" s="57" customFormat="1" ht="18" customHeight="1" x14ac:dyDescent="0.25">
      <c r="E583" s="55"/>
    </row>
    <row r="584" spans="5:5" s="57" customFormat="1" ht="18" customHeight="1" x14ac:dyDescent="0.25">
      <c r="E584" s="55"/>
    </row>
    <row r="585" spans="5:5" s="57" customFormat="1" ht="18" customHeight="1" x14ac:dyDescent="0.25">
      <c r="E585" s="55"/>
    </row>
    <row r="586" spans="5:5" s="57" customFormat="1" ht="18" customHeight="1" x14ac:dyDescent="0.25">
      <c r="E586" s="55"/>
    </row>
    <row r="587" spans="5:5" s="57" customFormat="1" ht="18" customHeight="1" x14ac:dyDescent="0.25">
      <c r="E587" s="55"/>
    </row>
    <row r="588" spans="5:5" s="57" customFormat="1" ht="18" customHeight="1" x14ac:dyDescent="0.25">
      <c r="E588" s="55"/>
    </row>
    <row r="589" spans="5:5" s="57" customFormat="1" ht="18" customHeight="1" x14ac:dyDescent="0.25">
      <c r="E589" s="55"/>
    </row>
    <row r="590" spans="5:5" s="57" customFormat="1" ht="18" customHeight="1" x14ac:dyDescent="0.25">
      <c r="E590" s="55"/>
    </row>
    <row r="591" spans="5:5" s="57" customFormat="1" ht="18" customHeight="1" x14ac:dyDescent="0.25">
      <c r="E591" s="55"/>
    </row>
    <row r="592" spans="5:5" s="57" customFormat="1" ht="18" customHeight="1" x14ac:dyDescent="0.25">
      <c r="E592" s="55"/>
    </row>
    <row r="593" spans="5:5" s="57" customFormat="1" ht="18" customHeight="1" x14ac:dyDescent="0.25">
      <c r="E593" s="55"/>
    </row>
    <row r="594" spans="5:5" s="57" customFormat="1" ht="18" customHeight="1" x14ac:dyDescent="0.25">
      <c r="E594" s="55"/>
    </row>
    <row r="595" spans="5:5" s="57" customFormat="1" ht="18" customHeight="1" x14ac:dyDescent="0.25">
      <c r="E595" s="55"/>
    </row>
    <row r="596" spans="5:5" s="57" customFormat="1" ht="18" customHeight="1" x14ac:dyDescent="0.25">
      <c r="E596" s="55"/>
    </row>
    <row r="597" spans="5:5" s="57" customFormat="1" ht="18" customHeight="1" x14ac:dyDescent="0.25">
      <c r="E597" s="55"/>
    </row>
    <row r="598" spans="5:5" s="57" customFormat="1" ht="18" customHeight="1" x14ac:dyDescent="0.25">
      <c r="E598" s="55"/>
    </row>
    <row r="599" spans="5:5" s="57" customFormat="1" ht="18" customHeight="1" x14ac:dyDescent="0.25">
      <c r="E599" s="55"/>
    </row>
    <row r="600" spans="5:5" s="57" customFormat="1" ht="18" customHeight="1" x14ac:dyDescent="0.25">
      <c r="E600" s="55"/>
    </row>
    <row r="601" spans="5:5" s="57" customFormat="1" ht="18" customHeight="1" x14ac:dyDescent="0.25">
      <c r="E601" s="55"/>
    </row>
    <row r="602" spans="5:5" s="57" customFormat="1" ht="18" customHeight="1" x14ac:dyDescent="0.25">
      <c r="E602" s="55"/>
    </row>
    <row r="603" spans="5:5" s="57" customFormat="1" ht="18" customHeight="1" x14ac:dyDescent="0.25">
      <c r="E603" s="55"/>
    </row>
    <row r="604" spans="5:5" s="57" customFormat="1" ht="18" customHeight="1" x14ac:dyDescent="0.25">
      <c r="E604" s="55"/>
    </row>
    <row r="605" spans="5:5" s="57" customFormat="1" ht="18" customHeight="1" x14ac:dyDescent="0.25">
      <c r="E605" s="55"/>
    </row>
    <row r="606" spans="5:5" s="57" customFormat="1" ht="18" customHeight="1" x14ac:dyDescent="0.25">
      <c r="E606" s="55"/>
    </row>
    <row r="607" spans="5:5" s="57" customFormat="1" ht="18" customHeight="1" x14ac:dyDescent="0.25">
      <c r="E607" s="55"/>
    </row>
    <row r="608" spans="5:5" s="57" customFormat="1" ht="18" customHeight="1" x14ac:dyDescent="0.25">
      <c r="E608" s="55"/>
    </row>
    <row r="609" spans="5:5" s="57" customFormat="1" ht="18" customHeight="1" x14ac:dyDescent="0.25">
      <c r="E609" s="55"/>
    </row>
    <row r="610" spans="5:5" s="57" customFormat="1" ht="18" customHeight="1" x14ac:dyDescent="0.25">
      <c r="E610" s="55"/>
    </row>
    <row r="611" spans="5:5" s="57" customFormat="1" ht="18" customHeight="1" x14ac:dyDescent="0.25">
      <c r="E611" s="55"/>
    </row>
    <row r="612" spans="5:5" s="57" customFormat="1" ht="18" customHeight="1" x14ac:dyDescent="0.25">
      <c r="E612" s="55"/>
    </row>
    <row r="613" spans="5:5" s="57" customFormat="1" ht="18" customHeight="1" x14ac:dyDescent="0.25">
      <c r="E613" s="55"/>
    </row>
    <row r="614" spans="5:5" s="57" customFormat="1" ht="18" customHeight="1" x14ac:dyDescent="0.25">
      <c r="E614" s="55"/>
    </row>
    <row r="615" spans="5:5" s="57" customFormat="1" ht="18" customHeight="1" x14ac:dyDescent="0.25">
      <c r="E615" s="55"/>
    </row>
    <row r="616" spans="5:5" s="57" customFormat="1" ht="18" customHeight="1" x14ac:dyDescent="0.25">
      <c r="E616" s="55"/>
    </row>
    <row r="617" spans="5:5" s="57" customFormat="1" ht="18" customHeight="1" x14ac:dyDescent="0.25">
      <c r="E617" s="55"/>
    </row>
    <row r="618" spans="5:5" s="57" customFormat="1" ht="18" customHeight="1" x14ac:dyDescent="0.25">
      <c r="E618" s="55"/>
    </row>
    <row r="619" spans="5:5" s="57" customFormat="1" ht="18" customHeight="1" x14ac:dyDescent="0.25">
      <c r="E619" s="55"/>
    </row>
    <row r="620" spans="5:5" s="57" customFormat="1" ht="18" customHeight="1" x14ac:dyDescent="0.25">
      <c r="E620" s="55"/>
    </row>
    <row r="621" spans="5:5" s="57" customFormat="1" ht="18" customHeight="1" x14ac:dyDescent="0.25">
      <c r="E621" s="55"/>
    </row>
    <row r="622" spans="5:5" s="57" customFormat="1" ht="18" customHeight="1" x14ac:dyDescent="0.25">
      <c r="E622" s="55"/>
    </row>
    <row r="623" spans="5:5" s="57" customFormat="1" ht="18" customHeight="1" x14ac:dyDescent="0.25">
      <c r="E623" s="55"/>
    </row>
    <row r="624" spans="5:5" s="57" customFormat="1" ht="18" customHeight="1" x14ac:dyDescent="0.25">
      <c r="E624" s="55"/>
    </row>
    <row r="625" spans="5:5" s="57" customFormat="1" ht="18" customHeight="1" x14ac:dyDescent="0.25">
      <c r="E625" s="55"/>
    </row>
    <row r="626" spans="5:5" s="57" customFormat="1" ht="18" customHeight="1" x14ac:dyDescent="0.25">
      <c r="E626" s="55"/>
    </row>
    <row r="627" spans="5:5" s="57" customFormat="1" ht="18" customHeight="1" x14ac:dyDescent="0.25">
      <c r="E627" s="55"/>
    </row>
    <row r="628" spans="5:5" s="57" customFormat="1" ht="18" customHeight="1" x14ac:dyDescent="0.25">
      <c r="E628" s="55"/>
    </row>
    <row r="629" spans="5:5" s="57" customFormat="1" ht="18" customHeight="1" x14ac:dyDescent="0.25">
      <c r="E629" s="55"/>
    </row>
    <row r="630" spans="5:5" s="57" customFormat="1" ht="18" customHeight="1" x14ac:dyDescent="0.25">
      <c r="E630" s="55"/>
    </row>
    <row r="631" spans="5:5" s="57" customFormat="1" ht="18" customHeight="1" x14ac:dyDescent="0.25">
      <c r="E631" s="55"/>
    </row>
    <row r="632" spans="5:5" s="57" customFormat="1" ht="18" customHeight="1" x14ac:dyDescent="0.25">
      <c r="E632" s="55"/>
    </row>
    <row r="633" spans="5:5" s="57" customFormat="1" ht="18" customHeight="1" x14ac:dyDescent="0.25">
      <c r="E633" s="55"/>
    </row>
    <row r="634" spans="5:5" s="57" customFormat="1" ht="18" customHeight="1" x14ac:dyDescent="0.25">
      <c r="E634" s="55"/>
    </row>
    <row r="635" spans="5:5" s="57" customFormat="1" ht="18" customHeight="1" x14ac:dyDescent="0.25">
      <c r="E635" s="55"/>
    </row>
    <row r="636" spans="5:5" s="57" customFormat="1" ht="18" customHeight="1" x14ac:dyDescent="0.25">
      <c r="E636" s="55"/>
    </row>
    <row r="637" spans="5:5" s="57" customFormat="1" ht="18" customHeight="1" x14ac:dyDescent="0.25">
      <c r="E637" s="55"/>
    </row>
    <row r="638" spans="5:5" s="57" customFormat="1" ht="18" customHeight="1" x14ac:dyDescent="0.25">
      <c r="E638" s="55"/>
    </row>
    <row r="639" spans="5:5" s="57" customFormat="1" ht="18" customHeight="1" x14ac:dyDescent="0.25">
      <c r="E639" s="55"/>
    </row>
    <row r="640" spans="5:5" s="57" customFormat="1" ht="18" customHeight="1" x14ac:dyDescent="0.25">
      <c r="E640" s="55"/>
    </row>
    <row r="641" spans="5:5" s="57" customFormat="1" ht="18" customHeight="1" x14ac:dyDescent="0.25">
      <c r="E641" s="55"/>
    </row>
    <row r="642" spans="5:5" s="57" customFormat="1" ht="18" customHeight="1" x14ac:dyDescent="0.25">
      <c r="E642" s="55"/>
    </row>
    <row r="643" spans="5:5" s="57" customFormat="1" ht="18" customHeight="1" x14ac:dyDescent="0.25">
      <c r="E643" s="55"/>
    </row>
    <row r="644" spans="5:5" s="57" customFormat="1" ht="18" customHeight="1" x14ac:dyDescent="0.25">
      <c r="E644" s="55"/>
    </row>
    <row r="645" spans="5:5" s="57" customFormat="1" ht="18" customHeight="1" x14ac:dyDescent="0.25">
      <c r="E645" s="55"/>
    </row>
    <row r="646" spans="5:5" s="57" customFormat="1" ht="18" customHeight="1" x14ac:dyDescent="0.25">
      <c r="E646" s="55"/>
    </row>
    <row r="647" spans="5:5" s="57" customFormat="1" ht="18" customHeight="1" x14ac:dyDescent="0.25">
      <c r="E647" s="55"/>
    </row>
    <row r="648" spans="5:5" s="57" customFormat="1" ht="18" customHeight="1" x14ac:dyDescent="0.25">
      <c r="E648" s="55"/>
    </row>
    <row r="649" spans="5:5" s="57" customFormat="1" ht="18" customHeight="1" x14ac:dyDescent="0.25">
      <c r="E649" s="55"/>
    </row>
    <row r="650" spans="5:5" s="57" customFormat="1" ht="18" customHeight="1" x14ac:dyDescent="0.25">
      <c r="E650" s="55"/>
    </row>
    <row r="651" spans="5:5" s="57" customFormat="1" ht="18" customHeight="1" x14ac:dyDescent="0.25">
      <c r="E651" s="55"/>
    </row>
    <row r="652" spans="5:5" s="57" customFormat="1" ht="18" customHeight="1" x14ac:dyDescent="0.25">
      <c r="E652" s="55"/>
    </row>
    <row r="653" spans="5:5" s="57" customFormat="1" ht="18" customHeight="1" x14ac:dyDescent="0.25">
      <c r="E653" s="55"/>
    </row>
    <row r="654" spans="5:5" s="57" customFormat="1" ht="18" customHeight="1" x14ac:dyDescent="0.25">
      <c r="E654" s="55"/>
    </row>
    <row r="655" spans="5:5" s="57" customFormat="1" ht="18" customHeight="1" x14ac:dyDescent="0.25">
      <c r="E655" s="55"/>
    </row>
    <row r="656" spans="5:5" s="57" customFormat="1" ht="18" customHeight="1" x14ac:dyDescent="0.25">
      <c r="E656" s="55"/>
    </row>
    <row r="657" spans="5:5" s="57" customFormat="1" ht="18" customHeight="1" x14ac:dyDescent="0.25">
      <c r="E657" s="55"/>
    </row>
    <row r="658" spans="5:5" s="57" customFormat="1" ht="18" customHeight="1" x14ac:dyDescent="0.25">
      <c r="E658" s="55"/>
    </row>
    <row r="659" spans="5:5" s="57" customFormat="1" ht="18" customHeight="1" x14ac:dyDescent="0.25">
      <c r="E659" s="55"/>
    </row>
    <row r="660" spans="5:5" s="57" customFormat="1" ht="18" customHeight="1" x14ac:dyDescent="0.25">
      <c r="E660" s="55"/>
    </row>
    <row r="661" spans="5:5" s="57" customFormat="1" ht="18" customHeight="1" x14ac:dyDescent="0.25">
      <c r="E661" s="55"/>
    </row>
    <row r="662" spans="5:5" s="57" customFormat="1" ht="18" customHeight="1" x14ac:dyDescent="0.25">
      <c r="E662" s="55"/>
    </row>
    <row r="663" spans="5:5" s="57" customFormat="1" ht="18" customHeight="1" x14ac:dyDescent="0.25">
      <c r="E663" s="55"/>
    </row>
    <row r="664" spans="5:5" s="57" customFormat="1" ht="18" customHeight="1" x14ac:dyDescent="0.25">
      <c r="E664" s="55"/>
    </row>
    <row r="665" spans="5:5" s="57" customFormat="1" ht="18" customHeight="1" x14ac:dyDescent="0.25">
      <c r="E665" s="55"/>
    </row>
    <row r="666" spans="5:5" s="57" customFormat="1" ht="18" customHeight="1" x14ac:dyDescent="0.25">
      <c r="E666" s="55"/>
    </row>
    <row r="667" spans="5:5" s="57" customFormat="1" ht="18" customHeight="1" x14ac:dyDescent="0.25">
      <c r="E667" s="55"/>
    </row>
    <row r="668" spans="5:5" s="57" customFormat="1" ht="18" customHeight="1" x14ac:dyDescent="0.25">
      <c r="E668" s="55"/>
    </row>
    <row r="669" spans="5:5" s="57" customFormat="1" ht="18" customHeight="1" x14ac:dyDescent="0.25">
      <c r="E669" s="55"/>
    </row>
    <row r="670" spans="5:5" s="57" customFormat="1" ht="18" customHeight="1" x14ac:dyDescent="0.25">
      <c r="E670" s="55"/>
    </row>
    <row r="671" spans="5:5" s="57" customFormat="1" ht="18" customHeight="1" x14ac:dyDescent="0.25">
      <c r="E671" s="55"/>
    </row>
    <row r="672" spans="5:5" s="57" customFormat="1" ht="18" customHeight="1" x14ac:dyDescent="0.25">
      <c r="E672" s="55"/>
    </row>
    <row r="673" spans="5:5" s="57" customFormat="1" ht="18" customHeight="1" x14ac:dyDescent="0.25">
      <c r="E673" s="55"/>
    </row>
    <row r="674" spans="5:5" s="57" customFormat="1" ht="18" customHeight="1" x14ac:dyDescent="0.25">
      <c r="E674" s="55"/>
    </row>
    <row r="675" spans="5:5" s="57" customFormat="1" ht="18" customHeight="1" x14ac:dyDescent="0.25">
      <c r="E675" s="55"/>
    </row>
    <row r="676" spans="5:5" s="57" customFormat="1" ht="18" customHeight="1" x14ac:dyDescent="0.25">
      <c r="E676" s="55"/>
    </row>
    <row r="677" spans="5:5" s="57" customFormat="1" ht="18" customHeight="1" x14ac:dyDescent="0.25">
      <c r="E677" s="55"/>
    </row>
    <row r="678" spans="5:5" s="57" customFormat="1" ht="18" customHeight="1" x14ac:dyDescent="0.25">
      <c r="E678" s="55"/>
    </row>
    <row r="679" spans="5:5" s="57" customFormat="1" ht="18" customHeight="1" x14ac:dyDescent="0.25">
      <c r="E679" s="55"/>
    </row>
    <row r="680" spans="5:5" s="57" customFormat="1" ht="18" customHeight="1" x14ac:dyDescent="0.25">
      <c r="E680" s="55"/>
    </row>
    <row r="681" spans="5:5" s="57" customFormat="1" ht="18" customHeight="1" x14ac:dyDescent="0.25">
      <c r="E681" s="55"/>
    </row>
    <row r="682" spans="5:5" s="57" customFormat="1" ht="18" customHeight="1" x14ac:dyDescent="0.25">
      <c r="E682" s="55"/>
    </row>
    <row r="683" spans="5:5" s="57" customFormat="1" ht="18" customHeight="1" x14ac:dyDescent="0.25">
      <c r="E683" s="55"/>
    </row>
    <row r="684" spans="5:5" s="57" customFormat="1" ht="18" customHeight="1" x14ac:dyDescent="0.25">
      <c r="E684" s="55"/>
    </row>
    <row r="685" spans="5:5" s="57" customFormat="1" ht="18" customHeight="1" x14ac:dyDescent="0.25">
      <c r="E685" s="55"/>
    </row>
    <row r="686" spans="5:5" s="57" customFormat="1" ht="18" customHeight="1" x14ac:dyDescent="0.25">
      <c r="E686" s="55"/>
    </row>
    <row r="687" spans="5:5" s="57" customFormat="1" ht="18" customHeight="1" x14ac:dyDescent="0.25">
      <c r="E687" s="55"/>
    </row>
    <row r="688" spans="5:5" s="57" customFormat="1" ht="18" customHeight="1" x14ac:dyDescent="0.25">
      <c r="E688" s="55"/>
    </row>
    <row r="689" spans="5:5" s="57" customFormat="1" ht="18" customHeight="1" x14ac:dyDescent="0.25">
      <c r="E689" s="55"/>
    </row>
    <row r="690" spans="5:5" s="57" customFormat="1" ht="18" customHeight="1" x14ac:dyDescent="0.25">
      <c r="E690" s="55"/>
    </row>
    <row r="691" spans="5:5" s="57" customFormat="1" ht="18" customHeight="1" x14ac:dyDescent="0.25">
      <c r="E691" s="55"/>
    </row>
    <row r="692" spans="5:5" s="57" customFormat="1" ht="18" customHeight="1" x14ac:dyDescent="0.25">
      <c r="E692" s="55"/>
    </row>
    <row r="693" spans="5:5" s="57" customFormat="1" ht="18" customHeight="1" x14ac:dyDescent="0.25">
      <c r="E693" s="55"/>
    </row>
    <row r="694" spans="5:5" s="57" customFormat="1" ht="18" customHeight="1" x14ac:dyDescent="0.25">
      <c r="E694" s="55"/>
    </row>
    <row r="695" spans="5:5" s="57" customFormat="1" ht="18" customHeight="1" x14ac:dyDescent="0.25">
      <c r="E695" s="55"/>
    </row>
    <row r="696" spans="5:5" s="57" customFormat="1" ht="18" customHeight="1" x14ac:dyDescent="0.25">
      <c r="E696" s="55"/>
    </row>
    <row r="697" spans="5:5" s="57" customFormat="1" ht="18" customHeight="1" x14ac:dyDescent="0.25">
      <c r="E697" s="55"/>
    </row>
    <row r="698" spans="5:5" s="57" customFormat="1" ht="18" customHeight="1" x14ac:dyDescent="0.25">
      <c r="E698" s="55"/>
    </row>
    <row r="699" spans="5:5" s="57" customFormat="1" ht="18" customHeight="1" x14ac:dyDescent="0.25">
      <c r="E699" s="55"/>
    </row>
    <row r="700" spans="5:5" s="57" customFormat="1" ht="18" customHeight="1" x14ac:dyDescent="0.25">
      <c r="E700" s="55"/>
    </row>
    <row r="701" spans="5:5" s="57" customFormat="1" ht="18" customHeight="1" x14ac:dyDescent="0.25">
      <c r="E701" s="55"/>
    </row>
    <row r="702" spans="5:5" s="57" customFormat="1" ht="18" customHeight="1" x14ac:dyDescent="0.25">
      <c r="E702" s="55"/>
    </row>
    <row r="703" spans="5:5" s="57" customFormat="1" ht="18" customHeight="1" x14ac:dyDescent="0.25">
      <c r="E703" s="55"/>
    </row>
    <row r="704" spans="5:5" s="57" customFormat="1" ht="18" customHeight="1" x14ac:dyDescent="0.25">
      <c r="E704" s="55"/>
    </row>
    <row r="705" spans="5:5" s="57" customFormat="1" ht="18" customHeight="1" x14ac:dyDescent="0.25">
      <c r="E705" s="55"/>
    </row>
    <row r="706" spans="5:5" s="57" customFormat="1" ht="18" customHeight="1" x14ac:dyDescent="0.25">
      <c r="E706" s="55"/>
    </row>
    <row r="707" spans="5:5" s="57" customFormat="1" ht="18" customHeight="1" x14ac:dyDescent="0.25">
      <c r="E707" s="55"/>
    </row>
    <row r="708" spans="5:5" s="57" customFormat="1" ht="18" customHeight="1" x14ac:dyDescent="0.25">
      <c r="E708" s="55"/>
    </row>
    <row r="709" spans="5:5" s="57" customFormat="1" ht="18" customHeight="1" x14ac:dyDescent="0.25">
      <c r="E709" s="55"/>
    </row>
    <row r="710" spans="5:5" s="57" customFormat="1" ht="18" customHeight="1" x14ac:dyDescent="0.25">
      <c r="E710" s="55"/>
    </row>
    <row r="711" spans="5:5" s="57" customFormat="1" ht="18" customHeight="1" x14ac:dyDescent="0.25">
      <c r="E711" s="55"/>
    </row>
    <row r="712" spans="5:5" s="57" customFormat="1" ht="18" customHeight="1" x14ac:dyDescent="0.25">
      <c r="E712" s="55"/>
    </row>
    <row r="713" spans="5:5" s="57" customFormat="1" ht="18" customHeight="1" x14ac:dyDescent="0.25">
      <c r="E713" s="55"/>
    </row>
    <row r="714" spans="5:5" s="57" customFormat="1" ht="18" customHeight="1" x14ac:dyDescent="0.25">
      <c r="E714" s="55"/>
    </row>
    <row r="715" spans="5:5" s="57" customFormat="1" ht="18" customHeight="1" x14ac:dyDescent="0.25">
      <c r="E715" s="55"/>
    </row>
    <row r="716" spans="5:5" s="57" customFormat="1" ht="18" customHeight="1" x14ac:dyDescent="0.25">
      <c r="E716" s="55"/>
    </row>
    <row r="717" spans="5:5" s="57" customFormat="1" ht="18" customHeight="1" x14ac:dyDescent="0.25">
      <c r="E717" s="55"/>
    </row>
    <row r="718" spans="5:5" s="57" customFormat="1" ht="18" customHeight="1" x14ac:dyDescent="0.25">
      <c r="E718" s="55"/>
    </row>
    <row r="719" spans="5:5" s="57" customFormat="1" ht="18" customHeight="1" x14ac:dyDescent="0.25">
      <c r="E719" s="55"/>
    </row>
    <row r="720" spans="5:5" ht="19.899999999999999" customHeight="1" x14ac:dyDescent="0.25">
      <c r="E720" s="55"/>
    </row>
    <row r="721" spans="5:5" ht="19.899999999999999" customHeight="1" x14ac:dyDescent="0.25">
      <c r="E721" s="55"/>
    </row>
    <row r="722" spans="5:5" ht="19.899999999999999" customHeight="1" x14ac:dyDescent="0.25">
      <c r="E722" s="55"/>
    </row>
    <row r="723" spans="5:5" ht="19.899999999999999" customHeight="1" x14ac:dyDescent="0.25">
      <c r="E723" s="55"/>
    </row>
    <row r="724" spans="5:5" ht="19.899999999999999" customHeight="1" x14ac:dyDescent="0.25">
      <c r="E724" s="55"/>
    </row>
    <row r="725" spans="5:5" ht="19.899999999999999" customHeight="1" x14ac:dyDescent="0.25">
      <c r="E725" s="55"/>
    </row>
    <row r="726" spans="5:5" ht="19.899999999999999" customHeight="1" x14ac:dyDescent="0.25">
      <c r="E726" s="55"/>
    </row>
    <row r="727" spans="5:5" ht="19.899999999999999" customHeight="1" x14ac:dyDescent="0.25">
      <c r="E727" s="55"/>
    </row>
    <row r="728" spans="5:5" ht="19.899999999999999" customHeight="1" x14ac:dyDescent="0.25">
      <c r="E728" s="55"/>
    </row>
    <row r="729" spans="5:5" ht="19.899999999999999" customHeight="1" x14ac:dyDescent="0.25">
      <c r="E729" s="55"/>
    </row>
    <row r="730" spans="5:5" ht="19.899999999999999" customHeight="1" x14ac:dyDescent="0.25">
      <c r="E730" s="55"/>
    </row>
    <row r="731" spans="5:5" ht="19.899999999999999" customHeight="1" x14ac:dyDescent="0.25">
      <c r="E731" s="55"/>
    </row>
    <row r="732" spans="5:5" ht="19.899999999999999" customHeight="1" x14ac:dyDescent="0.25">
      <c r="E732" s="55"/>
    </row>
    <row r="733" spans="5:5" ht="19.899999999999999" customHeight="1" x14ac:dyDescent="0.25">
      <c r="E733" s="55"/>
    </row>
    <row r="734" spans="5:5" ht="19.899999999999999" customHeight="1" x14ac:dyDescent="0.25">
      <c r="E734" s="55"/>
    </row>
    <row r="735" spans="5:5" ht="19.899999999999999" customHeight="1" x14ac:dyDescent="0.25">
      <c r="E735" s="55"/>
    </row>
    <row r="736" spans="5:5" ht="19.899999999999999" customHeight="1" x14ac:dyDescent="0.25">
      <c r="E736" s="55"/>
    </row>
    <row r="737" spans="5:5" ht="19.899999999999999" customHeight="1" x14ac:dyDescent="0.25">
      <c r="E737" s="55"/>
    </row>
    <row r="738" spans="5:5" ht="19.899999999999999" customHeight="1" x14ac:dyDescent="0.25">
      <c r="E738" s="55"/>
    </row>
    <row r="739" spans="5:5" ht="19.899999999999999" customHeight="1" x14ac:dyDescent="0.25">
      <c r="E739" s="55"/>
    </row>
    <row r="740" spans="5:5" ht="19.899999999999999" customHeight="1" x14ac:dyDescent="0.25">
      <c r="E740" s="55"/>
    </row>
    <row r="741" spans="5:5" ht="19.899999999999999" customHeight="1" x14ac:dyDescent="0.25">
      <c r="E741" s="55"/>
    </row>
    <row r="742" spans="5:5" ht="19.899999999999999" customHeight="1" x14ac:dyDescent="0.25">
      <c r="E742" s="55"/>
    </row>
    <row r="743" spans="5:5" ht="19.899999999999999" customHeight="1" x14ac:dyDescent="0.25">
      <c r="E743" s="55"/>
    </row>
    <row r="744" spans="5:5" ht="19.899999999999999" customHeight="1" x14ac:dyDescent="0.25">
      <c r="E744" s="55"/>
    </row>
    <row r="745" spans="5:5" ht="19.899999999999999" customHeight="1" x14ac:dyDescent="0.25">
      <c r="E745" s="55"/>
    </row>
    <row r="746" spans="5:5" ht="19.899999999999999" customHeight="1" x14ac:dyDescent="0.25">
      <c r="E746" s="55"/>
    </row>
    <row r="747" spans="5:5" ht="19.899999999999999" customHeight="1" x14ac:dyDescent="0.25">
      <c r="E747" s="55"/>
    </row>
    <row r="748" spans="5:5" ht="19.899999999999999" customHeight="1" x14ac:dyDescent="0.25">
      <c r="E748" s="55"/>
    </row>
    <row r="749" spans="5:5" ht="19.899999999999999" customHeight="1" x14ac:dyDescent="0.25">
      <c r="E749" s="55"/>
    </row>
    <row r="750" spans="5:5" ht="19.899999999999999" customHeight="1" x14ac:dyDescent="0.25">
      <c r="E750" s="55"/>
    </row>
    <row r="751" spans="5:5" ht="19.899999999999999" customHeight="1" x14ac:dyDescent="0.25">
      <c r="E751" s="55"/>
    </row>
    <row r="752" spans="5:5" ht="19.899999999999999" customHeight="1" x14ac:dyDescent="0.25">
      <c r="E752" s="55"/>
    </row>
    <row r="753" spans="5:5" ht="19.899999999999999" customHeight="1" x14ac:dyDescent="0.25">
      <c r="E753" s="55"/>
    </row>
    <row r="754" spans="5:5" ht="19.899999999999999" customHeight="1" x14ac:dyDescent="0.25">
      <c r="E754" s="55"/>
    </row>
    <row r="755" spans="5:5" ht="19.899999999999999" customHeight="1" x14ac:dyDescent="0.25">
      <c r="E755" s="55"/>
    </row>
    <row r="756" spans="5:5" ht="19.899999999999999" customHeight="1" x14ac:dyDescent="0.25">
      <c r="E756" s="55"/>
    </row>
    <row r="757" spans="5:5" ht="19.899999999999999" customHeight="1" x14ac:dyDescent="0.25">
      <c r="E757" s="55"/>
    </row>
    <row r="758" spans="5:5" ht="19.899999999999999" customHeight="1" x14ac:dyDescent="0.25">
      <c r="E758" s="55"/>
    </row>
    <row r="759" spans="5:5" ht="19.899999999999999" customHeight="1" x14ac:dyDescent="0.25">
      <c r="E759" s="55"/>
    </row>
    <row r="760" spans="5:5" ht="19.899999999999999" customHeight="1" x14ac:dyDescent="0.25">
      <c r="E760" s="55"/>
    </row>
    <row r="761" spans="5:5" ht="19.899999999999999" customHeight="1" x14ac:dyDescent="0.25">
      <c r="E761" s="55"/>
    </row>
    <row r="762" spans="5:5" ht="19.899999999999999" customHeight="1" x14ac:dyDescent="0.25">
      <c r="E762" s="55"/>
    </row>
    <row r="763" spans="5:5" ht="19.899999999999999" customHeight="1" x14ac:dyDescent="0.25">
      <c r="E763" s="55"/>
    </row>
    <row r="764" spans="5:5" ht="19.899999999999999" customHeight="1" x14ac:dyDescent="0.25">
      <c r="E764" s="55"/>
    </row>
    <row r="765" spans="5:5" ht="19.899999999999999" customHeight="1" x14ac:dyDescent="0.25">
      <c r="E765" s="55"/>
    </row>
    <row r="766" spans="5:5" ht="19.899999999999999" customHeight="1" x14ac:dyDescent="0.25">
      <c r="E766" s="55"/>
    </row>
    <row r="767" spans="5:5" ht="19.899999999999999" customHeight="1" x14ac:dyDescent="0.25">
      <c r="E767" s="55"/>
    </row>
    <row r="768" spans="5:5" ht="19.899999999999999" customHeight="1" x14ac:dyDescent="0.25">
      <c r="E768" s="55"/>
    </row>
    <row r="769" spans="5:5" ht="19.899999999999999" customHeight="1" x14ac:dyDescent="0.25">
      <c r="E769" s="55"/>
    </row>
    <row r="770" spans="5:5" ht="19.899999999999999" customHeight="1" x14ac:dyDescent="0.25">
      <c r="E770" s="55"/>
    </row>
    <row r="771" spans="5:5" ht="19.899999999999999" customHeight="1" x14ac:dyDescent="0.25">
      <c r="E771" s="55"/>
    </row>
    <row r="772" spans="5:5" ht="19.899999999999999" customHeight="1" x14ac:dyDescent="0.25">
      <c r="E772" s="55"/>
    </row>
    <row r="773" spans="5:5" ht="19.899999999999999" customHeight="1" x14ac:dyDescent="0.25">
      <c r="E773" s="55"/>
    </row>
    <row r="774" spans="5:5" ht="19.899999999999999" customHeight="1" x14ac:dyDescent="0.25">
      <c r="E774" s="55"/>
    </row>
    <row r="775" spans="5:5" ht="19.899999999999999" customHeight="1" x14ac:dyDescent="0.25">
      <c r="E775" s="55"/>
    </row>
    <row r="776" spans="5:5" ht="19.899999999999999" customHeight="1" x14ac:dyDescent="0.25">
      <c r="E776" s="55"/>
    </row>
    <row r="777" spans="5:5" ht="19.899999999999999" customHeight="1" x14ac:dyDescent="0.25">
      <c r="E777" s="55"/>
    </row>
    <row r="778" spans="5:5" ht="19.899999999999999" customHeight="1" x14ac:dyDescent="0.25">
      <c r="E778" s="56"/>
    </row>
    <row r="779" spans="5:5" ht="19.899999999999999" customHeight="1" x14ac:dyDescent="0.25"/>
    <row r="780" spans="5:5" ht="19.899999999999999" customHeight="1" x14ac:dyDescent="0.25"/>
    <row r="781" spans="5:5" ht="19.899999999999999" customHeight="1" x14ac:dyDescent="0.25"/>
  </sheetData>
  <sheetProtection password="F79C" sheet="1" objects="1" scenarios="1" selectLockedCells="1"/>
  <sortState ref="B1:B479">
    <sortCondition ref="B1"/>
  </sortState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Laboratorní a měř. technika</vt:lpstr>
      <vt:lpstr>SOP_LMT</vt:lpstr>
      <vt:lpstr>CPV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braunsch</cp:lastModifiedBy>
  <cp:lastPrinted>2014-08-22T08:44:13Z</cp:lastPrinted>
  <dcterms:created xsi:type="dcterms:W3CDTF">2014-03-05T12:43:32Z</dcterms:created>
  <dcterms:modified xsi:type="dcterms:W3CDTF">2019-05-10T06:59:29Z</dcterms:modified>
</cp:coreProperties>
</file>