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Nábytek!$A$1:$R$14</definedName>
  </definedNames>
  <calcPr calcId="145621"/>
</workbook>
</file>

<file path=xl/calcChain.xml><?xml version="1.0" encoding="utf-8"?>
<calcChain xmlns="http://schemas.openxmlformats.org/spreadsheetml/2006/main">
  <c r="N10" i="22" l="1"/>
  <c r="N9" i="22"/>
  <c r="N8" i="22"/>
  <c r="N7" i="22"/>
  <c r="Q10" i="22" l="1"/>
  <c r="R10" i="22"/>
  <c r="Q9" i="22"/>
  <c r="Q8" i="22"/>
  <c r="Q7" i="22"/>
  <c r="R9" i="22" l="1"/>
  <c r="R8" i="22"/>
  <c r="R7" i="22"/>
  <c r="O13" i="22" l="1"/>
  <c r="P13" i="22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<sst xmlns="http://schemas.openxmlformats.org/spreadsheetml/2006/main" count="44" uniqueCount="40">
  <si>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</si>
  <si>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</si>
  <si>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</si>
  <si>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</si>
  <si>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</si>
  <si>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</si>
  <si>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</si>
  <si>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</si>
  <si>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</si>
  <si>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</si>
  <si>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</si>
  <si>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</si>
  <si>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</si>
  <si>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</si>
  <si>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ANO</t>
  </si>
  <si>
    <t>ks</t>
  </si>
  <si>
    <t>Nábytek pro ZČU  (II.) 010 - 2019 (N-(II.)-010-2019)</t>
  </si>
  <si>
    <t>Priloha_c._1_Kupni_smlouvy_technicka_specifikace_N-(II.)-010-2019</t>
  </si>
  <si>
    <t>Název</t>
  </si>
  <si>
    <t xml:space="preserve">Měrná jednotka [MJ] </t>
  </si>
  <si>
    <t>Popis</t>
  </si>
  <si>
    <t>Fakturace</t>
  </si>
  <si>
    <t>Společná faktura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</si>
  <si>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</si>
  <si>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</si>
  <si>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projetku: Podpora rozvoje studijního prostředí na ZČU
Číslo projektu: CZ.02.2.67/0.0/0.0/17_044/0008546</t>
  </si>
  <si>
    <t xml:space="preserve">Kontaktní osoba 
k převzetí zboží </t>
  </si>
  <si>
    <t xml:space="preserve">Místo dodání </t>
  </si>
  <si>
    <t xml:space="preserve">Sedláčkova 38,
301 00 Plzeň,
 Fakulta filozofická -
Děkanát,
místnost SO 203  </t>
  </si>
  <si>
    <t xml:space="preserve">Maximální cena za jednotlivé položky 
 v Kč BEZ DPH </t>
  </si>
  <si>
    <t>Školní katedra</t>
  </si>
  <si>
    <t>Mgr. Lukáš Lenk, 
Tel.: 37763 5005, 5003</t>
  </si>
  <si>
    <t>Školní židle</t>
  </si>
  <si>
    <r>
      <t xml:space="preserve">Učitelský stůl </t>
    </r>
    <r>
      <rPr>
        <sz val="11"/>
        <color theme="1"/>
        <rFont val="Calibri"/>
        <family val="2"/>
        <charset val="238"/>
        <scheme val="minor"/>
      </rPr>
      <t>se širokou pracovní deskou z LTD desky o síle 22 mm s ABS hranou a oblými rohy. 
Konstrukce povrchově upravena fosfátováním a ošetřena práškovou vypalovanou barvou (komaxit).
Nohy stolu jsou vybaveny plasty s rektifikačními šrouby pro eliminaci nerovností podlahy.
Rozměry (Š x V x H) 130x76x60 cm</t>
    </r>
    <r>
      <rPr>
        <sz val="11"/>
        <color theme="1"/>
        <rFont val="Calibri"/>
        <family val="2"/>
        <charset val="238"/>
        <scheme val="minor"/>
      </rPr>
      <t>. 
Barva kostry RAL 1018.</t>
    </r>
  </si>
  <si>
    <r>
      <t xml:space="preserve">Výškově stavitelná židle celodřevěná.
</t>
    </r>
    <r>
      <rPr>
        <sz val="11"/>
        <rFont val="Calibri"/>
        <family val="2"/>
        <charset val="238"/>
        <scheme val="minor"/>
      </rPr>
      <t>Se</t>
    </r>
    <r>
      <rPr>
        <sz val="11"/>
        <color theme="1"/>
        <rFont val="Calibri"/>
        <family val="2"/>
        <charset val="238"/>
        <scheme val="minor"/>
      </rPr>
      <t>dák a opěrák ze 7-mi vrstvé bukové překližky, povrch je chráněný polyuretanovým lakem.
Dřevěné části jsou ke kostře židle připevněné ocelovými nýty. 
Kovová konstrukce židle je tvořená z plochooválných profilů 34x17 a 41x21 mm, které jsou upravené fosfátováním (slouží jako ochrana povrchu před korozí) a následně ošetřené práškovou vypalovanou barvou (komaxit), vybavená černými plastovými koncovkami. 
Výška sedáku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43-51 cm, upevnění v požadované úrovni pomocí imbusového klíče.
Barva kostry RAL 1018.</t>
    </r>
  </si>
  <si>
    <t>Školní lavice dvoumístná</t>
  </si>
  <si>
    <t>Školní lavice jednomístná</t>
  </si>
  <si>
    <r>
      <t>Dvoumístná lavice výškově stavitelná s pracovní plochou vyrobenou z laminované dřevotřískové desky v přírodním bukovém dezénu.
Hrany stolu jsou chráněny před poškozením systémem ABS. 
Kovová kostra je tvořena jeklovým profilem, povrch je upravený fosfátováním (chrání před korozí) a následně ošetřený práškovou vypalovanou barvou (komaxit).
Po stranách lavice jsou odkládací kovové háčky. 
Lavice má rektifikační šrouby na spodní straně kovových nohou. 
Rozměry školní lavice: 130x50 cm, výška lavice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color theme="1"/>
        <rFont val="Calibri"/>
        <family val="2"/>
        <charset val="238"/>
        <scheme val="minor"/>
      </rPr>
      <t xml:space="preserve"> 59-82cm. 
Hmotnost max. 21 kg.
Barva kostry RAL 1018.</t>
    </r>
  </si>
  <si>
    <r>
      <t xml:space="preserve">Školní lavice </t>
    </r>
    <r>
      <rPr>
        <sz val="11"/>
        <rFont val="Calibri"/>
        <family val="2"/>
        <charset val="238"/>
        <scheme val="minor"/>
      </rPr>
      <t>jednomístná s p</t>
    </r>
    <r>
      <rPr>
        <sz val="11"/>
        <color theme="1"/>
        <rFont val="Calibri"/>
        <family val="2"/>
        <charset val="238"/>
        <scheme val="minor"/>
      </rPr>
      <t>racovní plochou vyrobenou z materiálu laminovaného MDF s</t>
    </r>
    <r>
      <rPr>
        <sz val="11"/>
        <rFont val="Calibri"/>
        <family val="2"/>
        <charset val="238"/>
        <scheme val="minor"/>
      </rPr>
      <t xml:space="preserve"> velmi odolnou litou polyuretanovou hranou v přírodním bukovém dezénu, má všechny hrany oblé.</t>
    </r>
    <r>
      <rPr>
        <sz val="11"/>
        <color theme="1"/>
        <rFont val="Calibri"/>
        <family val="2"/>
        <charset val="238"/>
        <scheme val="minor"/>
      </rPr>
      <t xml:space="preserve">
Kovová konstrukce je tvořena z plochooválných profilů (50x30x2 mm) a jeklu (45x25x2 mm), povrch je upraven fosfátováním (ochrana povrchu před korozí) a následně ošetřen práškovou vypalovanou barvou (komaxit).
Lavice je opatřena plasty s rektifikačními šrouby s možností vyrovnání podlahy. 
Po stranách lavice se nacházejí kovové háčky. 
Výška</t>
    </r>
    <r>
      <rPr>
        <sz val="11"/>
        <rFont val="Calibri"/>
        <family val="2"/>
        <charset val="238"/>
        <scheme val="minor"/>
      </rPr>
      <t xml:space="preserve"> min. 82 </t>
    </r>
    <r>
      <rPr>
        <sz val="11"/>
        <color theme="1"/>
        <rFont val="Calibri"/>
        <family val="2"/>
        <charset val="238"/>
        <scheme val="minor"/>
      </rPr>
      <t>cm.
Barva kostry RAL 1018.</t>
    </r>
  </si>
  <si>
    <t>Ilustrační obrázek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</si>
</sst>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3" fontId="4" fillId="3" borderId="10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7</xdr:row>
      <xdr:rowOff>647700</xdr:rowOff>
    </xdr:from>
    <xdr:to>
      <xdr:col>6</xdr:col>
      <xdr:colOff>2778143</xdr:colOff>
      <xdr:row>7</xdr:row>
      <xdr:rowOff>2105025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5086350"/>
          <a:ext cx="2759093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8</xdr:row>
      <xdr:rowOff>85725</xdr:rowOff>
    </xdr:from>
    <xdr:to>
      <xdr:col>6</xdr:col>
      <xdr:colOff>2276214</xdr:colOff>
      <xdr:row>8</xdr:row>
      <xdr:rowOff>2533344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7525" y="7219950"/>
          <a:ext cx="2085714" cy="24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6</xdr:row>
      <xdr:rowOff>255428</xdr:rowOff>
    </xdr:from>
    <xdr:to>
      <xdr:col>6</xdr:col>
      <xdr:colOff>2247556</xdr:colOff>
      <xdr:row>6</xdr:row>
      <xdr:rowOff>1761860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2300" y="2750978"/>
          <a:ext cx="1952281" cy="1506432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9</xdr:row>
      <xdr:rowOff>209550</xdr:rowOff>
    </xdr:from>
    <xdr:to>
      <xdr:col>6</xdr:col>
      <xdr:colOff>2695263</xdr:colOff>
      <xdr:row>9</xdr:row>
      <xdr:rowOff>2666693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87050" y="9982200"/>
          <a:ext cx="2495238" cy="2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G3" zoomScale="70" zoomScaleNormal="70" workbookViewId="0">
      <selection activeCell="P10" sqref="P10"/>
    </sheetView>
  </sheetViews>
  <sheetFormatPr defaultRowHeight="15" x14ac:dyDescent="0.25"/>
  <cols>
    <col min="1" max="1" width="1.42578125" style="63" customWidth="1"/>
    <col min="2" max="2" width="5.7109375" style="63" customWidth="1"/>
    <col min="3" max="3" width="37.85546875" style="9" customWidth="1"/>
    <col min="4" max="4" width="11.28515625" style="95" customWidth="1"/>
    <col min="5" max="5" width="10.28515625" style="14" customWidth="1"/>
    <col min="6" max="6" width="90.7109375" style="9" customWidth="1"/>
    <col min="7" max="7" width="46.7109375" style="9" customWidth="1"/>
    <col min="8" max="8" width="29.140625" style="96" customWidth="1"/>
    <col min="9" max="9" width="23.5703125" style="96" customWidth="1"/>
    <col min="10" max="10" width="19.85546875" style="9" customWidth="1"/>
    <col min="11" max="11" width="48.140625" style="63" customWidth="1"/>
    <col min="12" max="12" width="22.140625" style="63" customWidth="1"/>
    <col min="13" max="13" width="22.42578125" style="96" customWidth="1"/>
    <col min="14" max="14" width="17.7109375" style="96" hidden="1" customWidth="1"/>
    <col min="15" max="15" width="22.42578125" style="63" customWidth="1"/>
    <col min="16" max="16" width="25.28515625" style="63" customWidth="1"/>
    <col min="17" max="17" width="21" style="63" customWidth="1"/>
    <col min="18" max="18" width="19.42578125" style="63" customWidth="1"/>
    <col min="19" max="16384" width="9.140625" style="63"/>
  </cols>
  <sheetData>
    <row r="1" spans="1:18" s="15" customFormat="1" ht="24.6" customHeight="1" x14ac:dyDescent="0.25">
      <c r="B1" s="47" t="s">
        <v>16</v>
      </c>
      <c r="C1" s="47"/>
      <c r="D1" s="47"/>
      <c r="E1" s="47"/>
      <c r="F1" s="9"/>
      <c r="G1" s="9"/>
      <c r="H1" s="9"/>
      <c r="I1" s="9"/>
      <c r="J1" s="9"/>
      <c r="M1" s="9"/>
      <c r="N1" s="9"/>
      <c r="P1" s="46" t="s">
        <v>17</v>
      </c>
      <c r="Q1" s="46"/>
      <c r="R1" s="46"/>
    </row>
    <row r="2" spans="1:18" s="15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1"/>
      <c r="K2" s="10"/>
      <c r="L2" s="10"/>
      <c r="M2" s="9"/>
      <c r="N2" s="9"/>
      <c r="O2" s="10"/>
      <c r="P2" s="48"/>
      <c r="R2" s="48"/>
    </row>
    <row r="3" spans="1:18" s="15" customFormat="1" ht="19.899999999999999" customHeight="1" x14ac:dyDescent="0.25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52"/>
      <c r="L3" s="48"/>
      <c r="M3" s="53"/>
      <c r="N3" s="53"/>
      <c r="O3" s="48"/>
      <c r="P3" s="48"/>
      <c r="R3" s="48"/>
    </row>
    <row r="4" spans="1:18" s="15" customFormat="1" ht="19.899999999999999" customHeight="1" thickBot="1" x14ac:dyDescent="0.3">
      <c r="B4" s="54"/>
      <c r="C4" s="50" t="s">
        <v>11</v>
      </c>
      <c r="D4" s="51"/>
      <c r="E4" s="51"/>
      <c r="F4" s="51"/>
      <c r="G4" s="51"/>
      <c r="H4" s="51"/>
      <c r="I4" s="48"/>
      <c r="J4" s="48"/>
      <c r="K4" s="48"/>
      <c r="L4" s="48"/>
      <c r="M4" s="9"/>
      <c r="N4" s="9"/>
      <c r="O4" s="48"/>
      <c r="P4" s="48"/>
      <c r="R4" s="48"/>
    </row>
    <row r="5" spans="1:18" s="15" customFormat="1" ht="37.5" customHeight="1" thickBot="1" x14ac:dyDescent="0.3">
      <c r="B5" s="12"/>
      <c r="C5" s="13"/>
      <c r="D5" s="14"/>
      <c r="E5" s="14"/>
      <c r="F5" s="9"/>
      <c r="G5" s="9"/>
      <c r="H5" s="19" t="s">
        <v>10</v>
      </c>
      <c r="I5" s="9"/>
      <c r="J5" s="9"/>
      <c r="M5" s="9"/>
      <c r="N5" s="16"/>
      <c r="P5" s="32" t="s">
        <v>10</v>
      </c>
    </row>
    <row r="6" spans="1:18" s="15" customFormat="1" ht="77.25" customHeight="1" thickTop="1" thickBot="1" x14ac:dyDescent="0.3">
      <c r="B6" s="17" t="s">
        <v>1</v>
      </c>
      <c r="C6" s="33" t="s">
        <v>18</v>
      </c>
      <c r="D6" s="33" t="s">
        <v>0</v>
      </c>
      <c r="E6" s="33" t="s">
        <v>19</v>
      </c>
      <c r="F6" s="33" t="s">
        <v>20</v>
      </c>
      <c r="G6" s="33" t="s">
        <v>39</v>
      </c>
      <c r="H6" s="30" t="s">
        <v>2</v>
      </c>
      <c r="I6" s="33" t="s">
        <v>21</v>
      </c>
      <c r="J6" s="33" t="s">
        <v>23</v>
      </c>
      <c r="K6" s="33" t="s">
        <v>24</v>
      </c>
      <c r="L6" s="42" t="s">
        <v>26</v>
      </c>
      <c r="M6" s="33" t="s">
        <v>27</v>
      </c>
      <c r="N6" s="33" t="s">
        <v>29</v>
      </c>
      <c r="O6" s="33" t="s">
        <v>5</v>
      </c>
      <c r="P6" s="29" t="s">
        <v>6</v>
      </c>
      <c r="Q6" s="33" t="s">
        <v>7</v>
      </c>
      <c r="R6" s="33" t="s">
        <v>8</v>
      </c>
    </row>
    <row r="7" spans="1:18" ht="153" customHeight="1" thickTop="1" x14ac:dyDescent="0.25">
      <c r="A7" s="55"/>
      <c r="B7" s="56">
        <v>1</v>
      </c>
      <c r="C7" s="57" t="s">
        <v>30</v>
      </c>
      <c r="D7" s="58">
        <v>1</v>
      </c>
      <c r="E7" s="59" t="s">
        <v>15</v>
      </c>
      <c r="F7" s="60" t="s">
        <v>33</v>
      </c>
      <c r="G7" s="60"/>
      <c r="H7" s="36"/>
      <c r="I7" s="61" t="s">
        <v>22</v>
      </c>
      <c r="J7" s="62" t="s">
        <v>14</v>
      </c>
      <c r="K7" s="61" t="s">
        <v>25</v>
      </c>
      <c r="L7" s="61" t="s">
        <v>31</v>
      </c>
      <c r="M7" s="61" t="s">
        <v>28</v>
      </c>
      <c r="N7" s="37">
        <f>D7*O7</f>
        <v>4000</v>
      </c>
      <c r="O7" s="21">
        <v>4000</v>
      </c>
      <c r="P7" s="38"/>
      <c r="Q7" s="39">
        <f>D7*P7</f>
        <v>0</v>
      </c>
      <c r="R7" s="25" t="str">
        <f>IF(ISNUMBER(P7), IF(P7&gt;O7,"NEVYHOVUJE","VYHOVUJE")," ")</f>
        <v xml:space="preserve"> </v>
      </c>
    </row>
    <row r="8" spans="1:18" ht="212.25" customHeight="1" x14ac:dyDescent="0.25">
      <c r="B8" s="64">
        <v>2</v>
      </c>
      <c r="C8" s="65" t="s">
        <v>35</v>
      </c>
      <c r="D8" s="66">
        <v>10</v>
      </c>
      <c r="E8" s="67" t="s">
        <v>15</v>
      </c>
      <c r="F8" s="68" t="s">
        <v>37</v>
      </c>
      <c r="G8" s="68"/>
      <c r="H8" s="20"/>
      <c r="I8" s="69"/>
      <c r="J8" s="70"/>
      <c r="K8" s="69"/>
      <c r="L8" s="69"/>
      <c r="M8" s="69"/>
      <c r="N8" s="5">
        <f>D8*O8</f>
        <v>43000</v>
      </c>
      <c r="O8" s="22">
        <v>4300</v>
      </c>
      <c r="P8" s="24"/>
      <c r="Q8" s="28">
        <f>D8*P8</f>
        <v>0</v>
      </c>
      <c r="R8" s="26" t="str">
        <f t="shared" ref="R8:R10" si="0">IF(ISNUMBER(P8), IF(P8&gt;O8,"NEVYHOVUJE","VYHOVUJE")," ")</f>
        <v xml:space="preserve"> </v>
      </c>
    </row>
    <row r="9" spans="1:18" ht="207.75" customHeight="1" x14ac:dyDescent="0.25">
      <c r="B9" s="64">
        <v>3</v>
      </c>
      <c r="C9" s="65" t="s">
        <v>32</v>
      </c>
      <c r="D9" s="66">
        <v>24</v>
      </c>
      <c r="E9" s="67" t="s">
        <v>15</v>
      </c>
      <c r="F9" s="68" t="s">
        <v>34</v>
      </c>
      <c r="G9" s="68"/>
      <c r="H9" s="20"/>
      <c r="I9" s="69"/>
      <c r="J9" s="70"/>
      <c r="K9" s="69"/>
      <c r="L9" s="69"/>
      <c r="M9" s="69"/>
      <c r="N9" s="5">
        <f>D9*O9</f>
        <v>48000</v>
      </c>
      <c r="O9" s="22">
        <v>2000</v>
      </c>
      <c r="P9" s="24"/>
      <c r="Q9" s="28">
        <f>D9*P9</f>
        <v>0</v>
      </c>
      <c r="R9" s="26" t="str">
        <f t="shared" si="0"/>
        <v xml:space="preserve"> </v>
      </c>
    </row>
    <row r="10" spans="1:18" ht="223.5" customHeight="1" thickBot="1" x14ac:dyDescent="0.3">
      <c r="B10" s="71">
        <v>4</v>
      </c>
      <c r="C10" s="72" t="s">
        <v>36</v>
      </c>
      <c r="D10" s="73">
        <v>3</v>
      </c>
      <c r="E10" s="74" t="s">
        <v>15</v>
      </c>
      <c r="F10" s="75" t="s">
        <v>38</v>
      </c>
      <c r="G10" s="75"/>
      <c r="H10" s="40"/>
      <c r="I10" s="76"/>
      <c r="J10" s="77"/>
      <c r="K10" s="76"/>
      <c r="L10" s="76"/>
      <c r="M10" s="76"/>
      <c r="N10" s="6">
        <f>D10*O10</f>
        <v>8220</v>
      </c>
      <c r="O10" s="23">
        <v>2740</v>
      </c>
      <c r="P10" s="31"/>
      <c r="Q10" s="41">
        <f>D10*P10</f>
        <v>0</v>
      </c>
      <c r="R10" s="27" t="str">
        <f t="shared" si="0"/>
        <v xml:space="preserve"> </v>
      </c>
    </row>
    <row r="11" spans="1:18" ht="13.5" customHeight="1" thickTop="1" thickBot="1" x14ac:dyDescent="0.3">
      <c r="A11" s="78"/>
      <c r="B11" s="78"/>
      <c r="C11" s="79"/>
      <c r="D11" s="78"/>
      <c r="E11" s="79"/>
      <c r="F11" s="79"/>
      <c r="G11" s="79"/>
      <c r="H11" s="80"/>
      <c r="I11" s="78"/>
      <c r="J11" s="79"/>
      <c r="K11" s="78"/>
      <c r="L11" s="78"/>
      <c r="M11" s="78"/>
      <c r="N11" s="78"/>
      <c r="O11" s="78"/>
      <c r="P11" s="78"/>
      <c r="Q11" s="81"/>
      <c r="R11" s="78"/>
    </row>
    <row r="12" spans="1:18" ht="60.75" customHeight="1" thickTop="1" thickBot="1" x14ac:dyDescent="0.3">
      <c r="A12" s="82"/>
      <c r="B12" s="45" t="s">
        <v>12</v>
      </c>
      <c r="C12" s="45"/>
      <c r="D12" s="45"/>
      <c r="E12" s="45"/>
      <c r="F12" s="45"/>
      <c r="G12" s="45"/>
      <c r="H12" s="45"/>
      <c r="I12" s="45"/>
      <c r="J12" s="18"/>
      <c r="K12" s="1"/>
      <c r="L12" s="83"/>
      <c r="M12" s="83"/>
      <c r="N12" s="2"/>
      <c r="O12" s="34" t="s">
        <v>3</v>
      </c>
      <c r="P12" s="43" t="s">
        <v>9</v>
      </c>
      <c r="Q12" s="84"/>
      <c r="R12" s="85"/>
    </row>
    <row r="13" spans="1:18" ht="33" customHeight="1" thickTop="1" thickBot="1" x14ac:dyDescent="0.3">
      <c r="A13" s="82"/>
      <c r="B13" s="86" t="s">
        <v>13</v>
      </c>
      <c r="C13" s="86"/>
      <c r="D13" s="86"/>
      <c r="E13" s="86"/>
      <c r="F13" s="86"/>
      <c r="G13" s="86"/>
      <c r="H13" s="86"/>
      <c r="I13" s="87"/>
      <c r="L13" s="3"/>
      <c r="M13" s="3"/>
      <c r="N13" s="4"/>
      <c r="O13" s="35">
        <f>SUM(N7:N10)</f>
        <v>103220</v>
      </c>
      <c r="P13" s="44">
        <f>SUM(Q7:Q10)</f>
        <v>0</v>
      </c>
      <c r="Q13" s="88"/>
      <c r="R13" s="89"/>
    </row>
    <row r="14" spans="1:18" ht="14.25" customHeight="1" thickTop="1" x14ac:dyDescent="0.25">
      <c r="A14" s="82"/>
      <c r="B14" s="90"/>
      <c r="C14" s="91"/>
      <c r="D14" s="92"/>
      <c r="E14" s="93"/>
      <c r="F14" s="91"/>
      <c r="G14" s="91"/>
      <c r="H14" s="94"/>
      <c r="I14" s="94"/>
      <c r="J14" s="91"/>
      <c r="K14" s="90"/>
      <c r="L14" s="90"/>
      <c r="M14" s="94"/>
      <c r="N14" s="94"/>
      <c r="O14" s="90"/>
      <c r="P14" s="90"/>
      <c r="Q14" s="90"/>
      <c r="R14" s="90"/>
    </row>
    <row r="15" spans="1:18" x14ac:dyDescent="0.25">
      <c r="C15" s="15"/>
      <c r="D15" s="63"/>
      <c r="E15" s="15"/>
      <c r="F15" s="15"/>
      <c r="G15" s="15"/>
      <c r="H15" s="63"/>
      <c r="I15" s="63"/>
      <c r="J15" s="15"/>
      <c r="M15" s="63"/>
      <c r="N15" s="63"/>
    </row>
    <row r="16" spans="1:18" x14ac:dyDescent="0.25">
      <c r="C16" s="15"/>
      <c r="D16" s="63"/>
      <c r="E16" s="15"/>
      <c r="F16" s="15"/>
      <c r="G16" s="15"/>
      <c r="H16" s="63"/>
      <c r="I16" s="63"/>
      <c r="J16" s="15"/>
      <c r="M16" s="63"/>
      <c r="N16" s="63"/>
    </row>
    <row r="17" spans="3:14" x14ac:dyDescent="0.25">
      <c r="C17" s="15"/>
      <c r="D17" s="63"/>
      <c r="E17" s="15"/>
      <c r="F17" s="15"/>
      <c r="G17" s="15"/>
      <c r="H17" s="63"/>
      <c r="I17" s="63"/>
      <c r="J17" s="15"/>
      <c r="M17" s="63"/>
      <c r="N17" s="63"/>
    </row>
    <row r="18" spans="3:14" x14ac:dyDescent="0.25">
      <c r="C18" s="15"/>
      <c r="D18" s="63"/>
      <c r="E18" s="15"/>
      <c r="F18" s="15"/>
      <c r="G18" s="15"/>
      <c r="H18" s="63"/>
      <c r="I18" s="63"/>
      <c r="J18" s="15"/>
      <c r="M18" s="63"/>
      <c r="N18" s="63"/>
    </row>
    <row r="19" spans="3:14" x14ac:dyDescent="0.25">
      <c r="C19" s="15"/>
      <c r="D19" s="63"/>
      <c r="E19" s="15"/>
      <c r="F19" s="15"/>
      <c r="G19" s="15"/>
      <c r="H19" s="63"/>
      <c r="I19" s="63"/>
      <c r="J19" s="15"/>
      <c r="M19" s="63"/>
      <c r="N19" s="63"/>
    </row>
    <row r="20" spans="3:14" x14ac:dyDescent="0.25">
      <c r="C20" s="15"/>
      <c r="D20" s="63"/>
      <c r="E20" s="15"/>
      <c r="F20" s="15"/>
      <c r="G20" s="15"/>
      <c r="H20" s="63"/>
      <c r="I20" s="63"/>
      <c r="J20" s="15"/>
      <c r="M20" s="63"/>
      <c r="N20" s="63"/>
    </row>
    <row r="21" spans="3:14" x14ac:dyDescent="0.25">
      <c r="C21" s="15"/>
      <c r="D21" s="63"/>
      <c r="E21" s="15"/>
      <c r="F21" s="15"/>
      <c r="G21" s="15"/>
      <c r="H21" s="63"/>
      <c r="I21" s="63"/>
      <c r="J21" s="15"/>
      <c r="M21" s="63"/>
      <c r="N21" s="63"/>
    </row>
    <row r="22" spans="3:14" x14ac:dyDescent="0.25">
      <c r="C22" s="15"/>
      <c r="D22" s="63"/>
      <c r="E22" s="15"/>
      <c r="F22" s="15"/>
      <c r="G22" s="15"/>
      <c r="H22" s="63"/>
      <c r="I22" s="63"/>
      <c r="J22" s="15"/>
      <c r="M22" s="63"/>
      <c r="N22" s="63"/>
    </row>
    <row r="23" spans="3:14" x14ac:dyDescent="0.25">
      <c r="C23" s="15"/>
      <c r="D23" s="63"/>
      <c r="E23" s="15"/>
      <c r="F23" s="15"/>
      <c r="G23" s="15"/>
      <c r="H23" s="63"/>
      <c r="I23" s="63"/>
      <c r="J23" s="15"/>
      <c r="M23" s="63"/>
      <c r="N23" s="63"/>
    </row>
    <row r="24" spans="3:14" x14ac:dyDescent="0.25">
      <c r="C24" s="15"/>
      <c r="D24" s="63"/>
      <c r="E24" s="15"/>
      <c r="F24" s="15"/>
      <c r="G24" s="15"/>
      <c r="H24" s="63"/>
      <c r="I24" s="63"/>
      <c r="J24" s="15"/>
      <c r="M24" s="63"/>
      <c r="N24" s="63"/>
    </row>
    <row r="25" spans="3:14" x14ac:dyDescent="0.25">
      <c r="C25" s="15"/>
      <c r="D25" s="63"/>
      <c r="E25" s="15"/>
      <c r="F25" s="15"/>
      <c r="G25" s="15"/>
      <c r="H25" s="63"/>
      <c r="I25" s="63"/>
      <c r="J25" s="15"/>
      <c r="M25" s="63"/>
      <c r="N25" s="63"/>
    </row>
    <row r="26" spans="3:14" x14ac:dyDescent="0.25">
      <c r="C26" s="15"/>
      <c r="D26" s="63"/>
      <c r="E26" s="15"/>
      <c r="F26" s="15"/>
      <c r="G26" s="15"/>
      <c r="H26" s="63"/>
      <c r="I26" s="63"/>
      <c r="J26" s="15"/>
      <c r="M26" s="63"/>
      <c r="N26" s="63"/>
    </row>
    <row r="27" spans="3:14" x14ac:dyDescent="0.25">
      <c r="C27" s="15"/>
      <c r="D27" s="63"/>
      <c r="E27" s="15"/>
      <c r="F27" s="15"/>
      <c r="G27" s="15"/>
      <c r="H27" s="63"/>
      <c r="I27" s="63"/>
      <c r="J27" s="15"/>
      <c r="M27" s="63"/>
      <c r="N27" s="63"/>
    </row>
    <row r="28" spans="3:14" x14ac:dyDescent="0.25">
      <c r="C28" s="15"/>
      <c r="D28" s="63"/>
      <c r="E28" s="15"/>
      <c r="F28" s="15"/>
      <c r="G28" s="15"/>
      <c r="H28" s="63"/>
      <c r="I28" s="63"/>
      <c r="J28" s="15"/>
      <c r="M28" s="63"/>
      <c r="N28" s="63"/>
    </row>
    <row r="29" spans="3:14" x14ac:dyDescent="0.25">
      <c r="C29" s="15"/>
      <c r="D29" s="63"/>
      <c r="E29" s="15"/>
      <c r="F29" s="15"/>
      <c r="G29" s="15"/>
      <c r="H29" s="63"/>
      <c r="I29" s="63"/>
      <c r="J29" s="15"/>
      <c r="M29" s="63"/>
      <c r="N29" s="63"/>
    </row>
    <row r="30" spans="3:14" x14ac:dyDescent="0.25">
      <c r="C30" s="15"/>
      <c r="D30" s="63"/>
      <c r="E30" s="15"/>
      <c r="F30" s="15"/>
      <c r="G30" s="15"/>
      <c r="H30" s="63"/>
      <c r="I30" s="63"/>
      <c r="J30" s="15"/>
      <c r="M30" s="63"/>
      <c r="N30" s="63"/>
    </row>
    <row r="31" spans="3:14" x14ac:dyDescent="0.25">
      <c r="C31" s="15"/>
      <c r="D31" s="63"/>
      <c r="E31" s="15"/>
      <c r="F31" s="15"/>
      <c r="G31" s="15"/>
      <c r="H31" s="63"/>
      <c r="I31" s="63"/>
      <c r="J31" s="15"/>
      <c r="M31" s="63"/>
      <c r="N31" s="63"/>
    </row>
    <row r="32" spans="3:14" x14ac:dyDescent="0.25">
      <c r="C32" s="15"/>
      <c r="D32" s="63"/>
      <c r="E32" s="15"/>
      <c r="F32" s="15"/>
      <c r="G32" s="15"/>
      <c r="H32" s="63"/>
      <c r="I32" s="63"/>
      <c r="J32" s="15"/>
      <c r="M32" s="63"/>
      <c r="N32" s="63"/>
    </row>
    <row r="33" spans="3:14" x14ac:dyDescent="0.25">
      <c r="C33" s="15"/>
      <c r="D33" s="63"/>
      <c r="E33" s="15"/>
      <c r="F33" s="15"/>
      <c r="G33" s="15"/>
      <c r="H33" s="63"/>
      <c r="I33" s="63"/>
      <c r="J33" s="15"/>
      <c r="M33" s="63"/>
      <c r="N33" s="63"/>
    </row>
    <row r="34" spans="3:14" x14ac:dyDescent="0.25">
      <c r="C34" s="15"/>
      <c r="D34" s="63"/>
      <c r="E34" s="15"/>
      <c r="F34" s="15"/>
      <c r="G34" s="15"/>
      <c r="H34" s="63"/>
      <c r="I34" s="63"/>
      <c r="J34" s="15"/>
      <c r="M34" s="63"/>
      <c r="N34" s="63"/>
    </row>
    <row r="35" spans="3:14" x14ac:dyDescent="0.25">
      <c r="C35" s="15"/>
      <c r="D35" s="63"/>
      <c r="E35" s="15"/>
      <c r="F35" s="15"/>
      <c r="G35" s="15"/>
      <c r="H35" s="63"/>
      <c r="I35" s="63"/>
      <c r="J35" s="15"/>
      <c r="M35" s="63"/>
      <c r="N35" s="63"/>
    </row>
    <row r="36" spans="3:14" x14ac:dyDescent="0.25">
      <c r="C36" s="15"/>
      <c r="D36" s="63"/>
      <c r="E36" s="15"/>
      <c r="F36" s="15"/>
      <c r="G36" s="15"/>
      <c r="H36" s="63"/>
      <c r="I36" s="63"/>
      <c r="J36" s="15"/>
      <c r="M36" s="63"/>
      <c r="N36" s="63"/>
    </row>
    <row r="37" spans="3:14" x14ac:dyDescent="0.25">
      <c r="C37" s="15"/>
      <c r="D37" s="63"/>
      <c r="E37" s="15"/>
      <c r="F37" s="15"/>
      <c r="G37" s="15"/>
      <c r="H37" s="63"/>
      <c r="I37" s="63"/>
      <c r="J37" s="15"/>
      <c r="M37" s="63"/>
      <c r="N37" s="63"/>
    </row>
    <row r="38" spans="3:14" x14ac:dyDescent="0.25">
      <c r="C38" s="15"/>
      <c r="D38" s="63"/>
      <c r="E38" s="15"/>
      <c r="F38" s="15"/>
      <c r="G38" s="15"/>
      <c r="H38" s="63"/>
      <c r="I38" s="63"/>
      <c r="J38" s="15"/>
      <c r="M38" s="63"/>
      <c r="N38" s="63"/>
    </row>
    <row r="39" spans="3:14" x14ac:dyDescent="0.25">
      <c r="C39" s="15"/>
      <c r="D39" s="63"/>
      <c r="E39" s="15"/>
      <c r="F39" s="15"/>
      <c r="G39" s="15"/>
      <c r="H39" s="63"/>
      <c r="I39" s="63"/>
      <c r="J39" s="15"/>
      <c r="M39" s="63"/>
      <c r="N39" s="63"/>
    </row>
    <row r="40" spans="3:14" x14ac:dyDescent="0.25">
      <c r="C40" s="15"/>
      <c r="D40" s="63"/>
      <c r="E40" s="15"/>
      <c r="F40" s="15"/>
      <c r="G40" s="15"/>
      <c r="H40" s="63"/>
      <c r="I40" s="63"/>
      <c r="J40" s="15"/>
      <c r="M40" s="63"/>
      <c r="N40" s="63"/>
    </row>
    <row r="41" spans="3:14" x14ac:dyDescent="0.25">
      <c r="C41" s="15"/>
      <c r="D41" s="63"/>
      <c r="E41" s="15"/>
      <c r="F41" s="15"/>
      <c r="G41" s="15"/>
      <c r="H41" s="63"/>
      <c r="I41" s="63"/>
      <c r="J41" s="15"/>
      <c r="M41" s="63"/>
      <c r="N41" s="63"/>
    </row>
    <row r="42" spans="3:14" x14ac:dyDescent="0.25">
      <c r="C42" s="15"/>
      <c r="D42" s="63"/>
      <c r="E42" s="15"/>
      <c r="F42" s="15"/>
      <c r="G42" s="15"/>
      <c r="H42" s="63"/>
      <c r="I42" s="63"/>
      <c r="J42" s="15"/>
      <c r="M42" s="63"/>
      <c r="N42" s="63"/>
    </row>
    <row r="43" spans="3:14" x14ac:dyDescent="0.25">
      <c r="C43" s="15"/>
      <c r="D43" s="63"/>
      <c r="E43" s="15"/>
      <c r="F43" s="15"/>
      <c r="G43" s="15"/>
      <c r="H43" s="63"/>
      <c r="I43" s="63"/>
      <c r="J43" s="15"/>
      <c r="M43" s="63"/>
      <c r="N43" s="63"/>
    </row>
    <row r="44" spans="3:14" x14ac:dyDescent="0.25">
      <c r="C44" s="15"/>
      <c r="D44" s="63"/>
      <c r="E44" s="15"/>
      <c r="F44" s="15"/>
      <c r="G44" s="15"/>
      <c r="H44" s="63"/>
      <c r="I44" s="63"/>
      <c r="J44" s="15"/>
      <c r="M44" s="63"/>
      <c r="N44" s="63"/>
    </row>
    <row r="45" spans="3:14" x14ac:dyDescent="0.25">
      <c r="C45" s="15"/>
      <c r="D45" s="63"/>
      <c r="E45" s="15"/>
      <c r="F45" s="15"/>
      <c r="G45" s="15"/>
      <c r="H45" s="63"/>
      <c r="I45" s="63"/>
      <c r="J45" s="15"/>
      <c r="M45" s="63"/>
      <c r="N45" s="63"/>
    </row>
    <row r="46" spans="3:14" x14ac:dyDescent="0.25">
      <c r="C46" s="15"/>
      <c r="D46" s="63"/>
      <c r="E46" s="15"/>
      <c r="F46" s="15"/>
      <c r="G46" s="15"/>
      <c r="H46" s="63"/>
      <c r="I46" s="63"/>
      <c r="J46" s="15"/>
      <c r="M46" s="63"/>
      <c r="N46" s="63"/>
    </row>
    <row r="47" spans="3:14" x14ac:dyDescent="0.25">
      <c r="C47" s="15"/>
      <c r="D47" s="63"/>
      <c r="E47" s="15"/>
      <c r="F47" s="15"/>
      <c r="G47" s="15"/>
      <c r="H47" s="63"/>
      <c r="I47" s="63"/>
      <c r="J47" s="15"/>
      <c r="M47" s="63"/>
      <c r="N47" s="63"/>
    </row>
    <row r="48" spans="3:14" x14ac:dyDescent="0.25">
      <c r="C48" s="15"/>
      <c r="D48" s="63"/>
      <c r="E48" s="15"/>
      <c r="F48" s="15"/>
      <c r="G48" s="15"/>
      <c r="H48" s="63"/>
      <c r="I48" s="63"/>
      <c r="J48" s="15"/>
      <c r="M48" s="63"/>
      <c r="N48" s="63"/>
    </row>
  </sheetData>
  <sheetProtection password="C143" sheet="1" objects="1" scenarios="1" selectLockedCells="1"/>
  <mergeCells count="11">
    <mergeCell ref="K7:K10"/>
    <mergeCell ref="B1:E1"/>
    <mergeCell ref="B13:H13"/>
    <mergeCell ref="P12:R12"/>
    <mergeCell ref="P13:R13"/>
    <mergeCell ref="B12:I12"/>
    <mergeCell ref="P1:R1"/>
    <mergeCell ref="J7:J10"/>
    <mergeCell ref="I7:I10"/>
    <mergeCell ref="L7:L10"/>
    <mergeCell ref="M7:M10"/>
  </mergeCells>
  <conditionalFormatting sqref="B7:B10 D7:D10">
    <cfRule type="containsBlanks" dxfId="21" priority="46">
      <formula>LEN(TRIM(B7))=0</formula>
    </cfRule>
  </conditionalFormatting>
  <conditionalFormatting sqref="B7:B10">
    <cfRule type="cellIs" dxfId="20" priority="41" operator="greaterThanOrEqual">
      <formula>1</formula>
    </cfRule>
  </conditionalFormatting>
  <conditionalFormatting sqref="R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R8:R10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:H10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:H10">
    <cfRule type="notContainsBlanks" dxfId="8" priority="8">
      <formula>LEN(TRIM(H8))&gt;0</formula>
    </cfRule>
  </conditionalFormatting>
  <conditionalFormatting sqref="H8:H10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:P10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:P10">
    <cfRule type="notContainsBlanks" dxfId="0" priority="1">
      <formula>LEN(TRIM(P8))&gt;0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10">
      <formula1>"ks,bal,sada,"</formula1>
    </dataValidation>
  </dataValidations>
  <pageMargins left="0.15748031496062992" right="0.15748031496062992" top="0.48" bottom="0.78740157480314965" header="0.31496062992125984" footer="0.31496062992125984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2019-05-03T08:30:52Z</cp:lastPrinted>
  <dcterms:created xsi:type="dcterms:W3CDTF">2014-03-05T12:43:32Z</dcterms:created>
  <dcterms:modified xsi:type="dcterms:W3CDTF">2019-05-10T12:01:11Z</dcterms:modified>
</cp:coreProperties>
</file>