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X:\VEREJNE ZAKAZKY\k odevzdani\VZ190070 - 2. 4. - ZCU - Tiskárny, kopírky, multifunkce II. - 007-2019 - UPRAVIT SMLOUVU\Odevzdání\"/>
    </mc:Choice>
  </mc:AlternateContent>
  <bookViews>
    <workbookView xWindow="-120" yWindow="-120" windowWidth="29040" windowHeight="15840" tabRatio="939"/>
  </bookViews>
  <sheets>
    <sheet name="Tiskárny, kopírky, multifunkce" sheetId="22" r:id="rId1"/>
  </sheets>
  <externalReferences>
    <externalReference r:id="rId2"/>
  </externalReferences>
  <definedNames>
    <definedName name="_xlnm.Print_Area" localSheetId="0">'Tiskárny, kopírky, multifunkce'!$B$1:$S$13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0" i="22" l="1"/>
  <c r="S10" i="22"/>
  <c r="O10" i="22"/>
  <c r="O9" i="22" l="1"/>
  <c r="O8" i="22" l="1"/>
  <c r="O7" i="22"/>
  <c r="R7" i="22"/>
  <c r="S7" i="22"/>
  <c r="R8" i="22"/>
  <c r="S8" i="22"/>
  <c r="P13" i="22" l="1"/>
  <c r="S9" i="22"/>
  <c r="R9" i="22" l="1"/>
  <c r="Q13" i="22" s="1"/>
</calcChain>
</file>

<file path=xl/sharedStrings.xml><?xml version="1.0" encoding="utf-8"?>
<sst xmlns="http://schemas.openxmlformats.org/spreadsheetml/2006/main" count="67" uniqueCount="53">
  <si>
    <t>Množství</t>
  </si>
  <si>
    <t>Položka</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</si>
  <si>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</si>
  <si>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</si>
  <si>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</si>
  <si>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</si>
  <si>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</si>
  <si>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</si>
  <si>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</si>
  <si>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</si>
  <si>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</si>
  <si>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</si>
  <si>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</si>
  <si>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</si>
  <si>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</si>
  <si>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Záruka na zboží 36 měsíců</t>
  </si>
  <si>
    <t>Multifunkční laserový barevný kopírovací stroj formátu A4</t>
  </si>
  <si>
    <t>Černobílá laserová tiskárna formátu A4</t>
  </si>
  <si>
    <t>Tiskárny, kopírky, multifunkce II. 007-2019 (TKM-(II.)-007-2019)</t>
  </si>
  <si>
    <t>Priloha_c._1_Kupni_smlouvy_technicka_specifikace_TKM-(II.)-007-2019</t>
  </si>
  <si>
    <t>V případě, že se dodavatel při předání zboží na některá uvedená tel. čísla nedovolá, bude v takovém případě volat tel. 37763 1320, 37763 1325.</t>
  </si>
  <si>
    <t>Název</t>
  </si>
  <si>
    <t xml:space="preserve">Měrná jednotka [MJ] </t>
  </si>
  <si>
    <t xml:space="preserve">Popis </t>
  </si>
  <si>
    <t xml:space="preserve">Fakturace </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</si>
  <si>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</si>
  <si>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</si>
  <si>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</si>
  <si>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</si>
  <si>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Obchodní název + typ + délka záruky</t>
  </si>
  <si>
    <t>Mgr. Zdeněk Koller,
Tel.: 37763 1044</t>
  </si>
  <si>
    <t xml:space="preserve">Kontaktní osoba 
k převzetí zboží </t>
  </si>
  <si>
    <t xml:space="preserve">Místo dodání </t>
  </si>
  <si>
    <t>Univerzitní 8, 
301 00 Plzeň,
budova rektorátu,
UR 407</t>
  </si>
  <si>
    <t>Maximální cena za jednotlivé položky 
 v Kč BEZ DPH</t>
  </si>
  <si>
    <t>CPV - výběr
TISKÁRNY, KOPÍRKY, MULTIFUNKCE</t>
  </si>
  <si>
    <t>Černobílá multifunkční laserová tiskárna</t>
  </si>
  <si>
    <t>Černobílá laserová tiskárna do formátu A4.
Rychlost min. 22 stran za minutu.
Rozlišení 600 × 600 dpi, kvalita 1200 dpi.
Manuální oboustranný tisk.
Kompatibilita s operačním systémem Windows 7 a vyšší.
Vstupní zásobník min. 150 listů.
Výstupní zásobník min. 100 listů.
Typy médií: papír (laserový, běžný, fotografický, hrubý, pergamenový), obálky, štítky, karty, pohlednice.
Velikost papíru: A4, A5, A6, B5.
Gramáž papíru min. do 163 g/m2.
Zobrazovací válec kapacita min. 12 000 stran.
Včetně USB 2.0 kabel A-B přípojný v délce min. 2m.
Dodávka do určené místnosti na ZČU.</t>
  </si>
  <si>
    <t>Laserová černobílá multifunkční tiskárna - tiskárna, skener, kopírka a fax.
LED.
Rychlost tisku min. 40 stran/minutu.
Rychlost skenování min. 25 stran/minutu (černobíle), min. 10 stran/minutu (barevně).
Tiskove rozlišení min. 1200x1200 dpi.
Paměť min. 512 MB.
Dotyková obrazovka min. 7".
Automatický oboustranný tisk.
Možnost připojení: USB 2.0, LAN 10/100/1000.
Podporované tiskové jazyky: PCL 6, PCL 5, Postscript úrovně 3, PCLm.
Tisk z operačních systémů Windows 7 nebo vyšší (32bitový/64bitový), MacOS X, Linux (32bitový/64bitový) pomocí generických ovladačů PCL a Postscript min. Level 3.
Korektní tisk generického Postscriptového i PCL souboru poslaných přímo na tiskový port tiskárny.
Záruka min. 2 roky. 
Dodávka do určené místnosti na ZČU.</t>
  </si>
  <si>
    <t>Václava Vlková,
Tel.: 37763 1146</t>
  </si>
  <si>
    <t>Univezitní 8,
301 00 Plzeň,
Rektorát, 
UR 221</t>
  </si>
  <si>
    <t>Barevná laserová multifunkce</t>
  </si>
  <si>
    <t>ANO</t>
  </si>
  <si>
    <t>Název projektu: AFarCloud
Číslo projektu: 783221</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</si>
  <si>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</si>
  <si>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Ing. Ladislav Pešička,
Tel.: 37763 2469</t>
  </si>
  <si>
    <t>Technická 8, 
301 00 Plzeň,
Fakulta aplikovaných věd -
Katedra informatiky a výpočetní techniky,
 UN 358</t>
  </si>
  <si>
    <t>Podporované formáty médií minimálně v rozsahu A4, A5, A6, B5, B6, obálky (DL, C5, B5).
Automatický duplex na formáty minimálně A4, B5.
Minimální rozlišení tisku 600 dpi.
Rozhraní USB, LAN, WIFI, NFC.
Vstupní zásobník na minimálně 250 listů.
Minimální rychlost tisku 25 stran/minutu černobíle i barevně.
Kalibrace na Pantone.
Minimální rozlišení scanneru 1200 dpi.
Minimální rychlost scannování 25 stran/minutu.
Oboustranný automatický podavač.
Rouhraní Ethernet 1Gbit/s.
Podpora verzí PCL minimálně v rozsahu 5c, m a 6.
Podpora PDF.
Podpora technologie eprint/airprint nebo obdobné.
Podpora tisku z USB flash.
Dotykový display na ovládání.
Podpora ovladačů Windows 10 (32 i 64bit), Windows 8, Windows 7, OS X, Linux Debian, Ubuntu.
Uzavřené tonery (bez možnosti otevření bez nástrojů).
Minimální měsíční kapacita 45000 stran.
Možnost volitelného zásobníku na minimálně 500 papírů.</t>
  </si>
  <si>
    <r>
      <t xml:space="preserve">Laserová barevná multifunkční tiskárna - tiskárna, skener, kopírka a FAX.
Rychlost tisku min. </t>
    </r>
    <r>
      <rPr>
        <b/>
        <sz val="11"/>
        <color rgb="FFFF0000"/>
        <rFont val="Calibri"/>
        <family val="2"/>
        <charset val="238"/>
        <scheme val="minor"/>
      </rPr>
      <t>27</t>
    </r>
    <r>
      <rPr>
        <sz val="11"/>
        <color theme="1"/>
        <rFont val="Calibri"/>
        <family val="2"/>
        <charset val="238"/>
        <scheme val="minor"/>
      </rPr>
      <t xml:space="preserve"> str./minutu.
Vstupní zásobník min. 250 listů.
Typ médií: papír (univerzální, brožurový, barevný, lesklý, hlavičkový, fotografický, běžný, předtištěný, předděrovaný, recyklovaný, hrubý), pohlednice, štítky, obálky.
Velikost médií: A4, A5, A6, A5-R, B5 (JIS), B6 (JIS), obálka B5, C5, DL, vlastní velikost.
Gramáž médií min. 60 - 200 g/m².
Rozlišení min. 600 × 600 dpi.
Duplex tisk automatický.
Barevný dotykový displej min. 4" (10 cm).
Rozlišení skenování min. 1 200 × 1 200 dpi.
Skenování do e-mailu, cloudu, do USB, do síťové složky.
Oboustranné jednoprůchodové skenování prostřednictvím automatického podavače dokumentů.
Paměť min. 256 MB DRAM.
Kompatibilita s operačním systémem Windows 7 a vyšší.
Připojení USB 2.0, integrované rozhraní Wi-Fi, Ethernet 10/100/1000T.
Dodávka včetně USB 2.0 kabel A-B přípojný v délce min. 4m.
Dodávka do určené místnosti na ZČU.</t>
    </r>
  </si>
  <si>
    <t>OKI MB492dn (45762112)
Záruka 24 měsíců</t>
  </si>
  <si>
    <t>HP Color LaserJet Pro MFP (M477fdw)
Záruka 24 měsíců</t>
  </si>
  <si>
    <t>HP LaserJet Pro 477fdw (CF379A) + USB 2.0 kabel A-B přípojný 5m
Záruka 36 měsíců NBD on-site</t>
  </si>
  <si>
    <t>HP LaserJet Pro M102a (G3Q34A) + USB 2.0 kabel A-B přípojný 2m
Záruka 3 roky NBD on-site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</si>
</sst>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00">
    <xf numFmtId="0" fontId="0" fillId="0" borderId="0" xfId="0"/>
    <xf numFmtId="164" fontId="0" fillId="0" borderId="0" xfId="0" applyNumberFormat="1" applyAlignment="1">
      <alignment horizontal="center" vertical="center"/>
    </xf>
    <xf numFmtId="164" fontId="6" fillId="0" borderId="0" xfId="0" applyNumberFormat="1" applyFont="1" applyAlignment="1">
      <alignment horizontal="right" vertical="center" indent="1"/>
    </xf>
    <xf numFmtId="164" fontId="0" fillId="0" borderId="0" xfId="0" applyNumberFormat="1" applyAlignment="1">
      <alignment horizontal="right" vertical="center" indent="1"/>
    </xf>
    <xf numFmtId="0" fontId="1" fillId="0" borderId="0" xfId="0" applyFont="1" applyAlignment="1">
      <alignment vertical="center" wrapText="1"/>
    </xf>
    <xf numFmtId="0" fontId="0" fillId="0" borderId="0" xfId="0" applyAlignment="1">
      <alignment vertical="top" wrapText="1"/>
    </xf>
    <xf numFmtId="0" fontId="0" fillId="0" borderId="0" xfId="0" applyAlignment="1">
      <alignment horizontal="right" vertical="center"/>
    </xf>
    <xf numFmtId="0" fontId="9" fillId="0" borderId="0" xfId="0" applyFont="1" applyAlignment="1">
      <alignment horizontal="center" vertical="top" wrapText="1"/>
    </xf>
    <xf numFmtId="0" fontId="0" fillId="0" borderId="0" xfId="0" applyAlignment="1">
      <alignment horizontal="center" vertical="center" wrapText="1"/>
    </xf>
    <xf numFmtId="0" fontId="7" fillId="0" borderId="0" xfId="0" applyFont="1" applyAlignment="1">
      <alignment vertical="center"/>
    </xf>
    <xf numFmtId="0" fontId="7" fillId="0" borderId="0" xfId="0" applyFont="1" applyAlignment="1">
      <alignment vertical="center" wrapText="1"/>
    </xf>
    <xf numFmtId="0" fontId="0" fillId="0" borderId="0" xfId="0" applyAlignment="1">
      <alignment horizontal="center" vertical="top" wrapText="1"/>
    </xf>
    <xf numFmtId="0" fontId="0" fillId="0" borderId="0" xfId="0" applyAlignment="1">
      <alignment horizontal="right" vertical="center" indent="1"/>
    </xf>
    <xf numFmtId="0" fontId="3" fillId="3" borderId="3" xfId="0" applyFont="1" applyFill="1" applyBorder="1" applyAlignment="1">
      <alignment horizontal="center" vertical="center" textRotation="90" wrapText="1"/>
    </xf>
    <xf numFmtId="0" fontId="0" fillId="0" borderId="0" xfId="0" applyAlignment="1">
      <alignment vertical="center" wrapText="1"/>
    </xf>
    <xf numFmtId="0" fontId="4" fillId="0" borderId="0" xfId="0" applyFont="1" applyAlignment="1">
      <alignment vertical="center"/>
    </xf>
    <xf numFmtId="0" fontId="0" fillId="0" borderId="0" xfId="0" applyAlignment="1">
      <alignment horizontal="left" vertical="center" wrapText="1"/>
    </xf>
    <xf numFmtId="0" fontId="4" fillId="0" borderId="0" xfId="0" applyFont="1" applyAlignment="1">
      <alignment horizontal="center" vertical="center"/>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5" fillId="2" borderId="10" xfId="0" applyNumberFormat="1" applyFont="1" applyFill="1" applyBorder="1" applyAlignment="1" applyProtection="1">
      <alignment horizontal="right" vertical="center" wrapText="1" indent="1"/>
      <protection locked="0"/>
    </xf>
    <xf numFmtId="0" fontId="0" fillId="0" borderId="9" xfId="0" applyBorder="1" applyAlignment="1">
      <alignment horizontal="center" vertical="center"/>
    </xf>
    <xf numFmtId="165" fontId="0" fillId="0" borderId="8" xfId="0" applyNumberFormat="1" applyBorder="1" applyAlignment="1">
      <alignment horizontal="right" vertical="center" indent="1"/>
    </xf>
    <xf numFmtId="0" fontId="3" fillId="2" borderId="4" xfId="0" applyFont="1" applyFill="1" applyBorder="1" applyAlignment="1">
      <alignment horizontal="center" vertical="center" wrapText="1"/>
    </xf>
    <xf numFmtId="165" fontId="0" fillId="0" borderId="11" xfId="0" applyNumberFormat="1" applyBorder="1" applyAlignment="1">
      <alignment horizontal="right" vertical="center" indent="1"/>
    </xf>
    <xf numFmtId="164" fontId="4" fillId="0" borderId="3" xfId="0" applyNumberFormat="1" applyFont="1" applyBorder="1" applyAlignment="1">
      <alignment horizontal="center" vertical="center"/>
    </xf>
    <xf numFmtId="0" fontId="3" fillId="5" borderId="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1" fillId="0" borderId="0" xfId="0" applyFont="1" applyAlignment="1">
      <alignment vertical="center"/>
    </xf>
    <xf numFmtId="164" fontId="0" fillId="4" borderId="14" xfId="0" applyNumberFormat="1" applyFill="1" applyBorder="1" applyAlignment="1">
      <alignment horizontal="right" vertical="center" indent="1"/>
    </xf>
    <xf numFmtId="164" fontId="0" fillId="0" borderId="6" xfId="0" applyNumberFormat="1" applyBorder="1" applyAlignment="1">
      <alignment horizontal="right" vertical="center" indent="1"/>
    </xf>
    <xf numFmtId="0" fontId="5" fillId="2" borderId="6" xfId="0" applyFont="1" applyFill="1" applyBorder="1" applyAlignment="1" applyProtection="1">
      <alignment horizontal="left" vertical="center" wrapText="1" indent="1"/>
      <protection locked="0"/>
    </xf>
    <xf numFmtId="0" fontId="5" fillId="2" borderId="11" xfId="0" applyFont="1" applyFill="1" applyBorder="1" applyAlignment="1" applyProtection="1">
      <alignment horizontal="left" vertical="center" wrapText="1" indent="1"/>
      <protection locked="0"/>
    </xf>
    <xf numFmtId="164" fontId="0" fillId="0" borderId="11" xfId="0" applyNumberFormat="1" applyBorder="1" applyAlignment="1">
      <alignment horizontal="right" vertical="center" indent="1"/>
    </xf>
    <xf numFmtId="164" fontId="0" fillId="4" borderId="20" xfId="0" applyNumberFormat="1" applyFill="1" applyBorder="1" applyAlignment="1">
      <alignment horizontal="right" vertical="center" indent="1"/>
    </xf>
    <xf numFmtId="164" fontId="5" fillId="2" borderId="21" xfId="0" applyNumberFormat="1" applyFont="1" applyFill="1" applyBorder="1" applyAlignment="1" applyProtection="1">
      <alignment horizontal="right" vertical="center" wrapText="1" indent="1"/>
      <protection locked="0"/>
    </xf>
    <xf numFmtId="0" fontId="0" fillId="0" borderId="22" xfId="0" applyBorder="1" applyAlignment="1">
      <alignment horizontal="center" vertical="center"/>
    </xf>
    <xf numFmtId="164" fontId="0" fillId="0" borderId="24" xfId="0" applyNumberFormat="1" applyBorder="1" applyAlignment="1">
      <alignment horizontal="right" vertical="center" indent="1"/>
    </xf>
    <xf numFmtId="165" fontId="0" fillId="0" borderId="24" xfId="0" applyNumberFormat="1" applyBorder="1" applyAlignment="1">
      <alignment horizontal="right" vertical="center" indent="1"/>
    </xf>
    <xf numFmtId="164" fontId="0" fillId="0" borderId="2" xfId="0" applyNumberFormat="1" applyBorder="1" applyAlignment="1">
      <alignment horizontal="right" vertical="center" indent="1"/>
    </xf>
    <xf numFmtId="164" fontId="0" fillId="4" borderId="27" xfId="0" applyNumberFormat="1" applyFill="1" applyBorder="1" applyAlignment="1">
      <alignment horizontal="right" vertical="center" indent="1"/>
    </xf>
    <xf numFmtId="165" fontId="0" fillId="0" borderId="2" xfId="0" applyNumberFormat="1" applyBorder="1" applyAlignment="1">
      <alignment horizontal="right" vertical="center" indent="1"/>
    </xf>
    <xf numFmtId="0" fontId="0" fillId="0" borderId="28" xfId="0" applyBorder="1" applyAlignment="1">
      <alignment horizontal="center" vertical="center"/>
    </xf>
    <xf numFmtId="164" fontId="0" fillId="4" borderId="24" xfId="0" applyNumberFormat="1" applyFill="1" applyBorder="1" applyAlignment="1">
      <alignment horizontal="right" vertical="center" indent="1"/>
    </xf>
    <xf numFmtId="0" fontId="0" fillId="0" borderId="24" xfId="0" applyBorder="1" applyAlignment="1">
      <alignment horizontal="center" vertical="center"/>
    </xf>
    <xf numFmtId="0" fontId="1" fillId="5" borderId="4" xfId="0" applyFont="1" applyFill="1" applyBorder="1" applyAlignment="1">
      <alignment horizontal="center" vertical="center" wrapText="1"/>
    </xf>
    <xf numFmtId="0" fontId="0" fillId="0" borderId="0" xfId="0" applyAlignment="1">
      <alignment wrapText="1"/>
    </xf>
    <xf numFmtId="0" fontId="10" fillId="0" borderId="0" xfId="0" applyFont="1" applyAlignment="1">
      <alignment horizontal="center" vertical="center" wrapText="1"/>
    </xf>
    <xf numFmtId="0" fontId="0" fillId="0" borderId="1" xfId="0" applyBorder="1"/>
    <xf numFmtId="0" fontId="0" fillId="0" borderId="0" xfId="0" applyAlignment="1">
      <alignment horizontal="left" vertical="center" wrapText="1" indent="1"/>
    </xf>
    <xf numFmtId="0" fontId="1" fillId="0" borderId="0" xfId="0" applyFont="1" applyAlignment="1">
      <alignment horizontal="left" vertical="center" wrapText="1"/>
    </xf>
    <xf numFmtId="0" fontId="11" fillId="0" borderId="0" xfId="0" applyFont="1" applyAlignment="1">
      <alignment vertical="center" wrapText="1"/>
    </xf>
    <xf numFmtId="0" fontId="0" fillId="2" borderId="1" xfId="0" applyFill="1" applyBorder="1"/>
    <xf numFmtId="0" fontId="0" fillId="0" borderId="0" xfId="0" applyAlignment="1">
      <alignment horizontal="left" vertical="center" indent="1"/>
    </xf>
    <xf numFmtId="3" fontId="0" fillId="3" borderId="7" xfId="0" applyNumberFormat="1" applyFill="1" applyBorder="1" applyAlignment="1">
      <alignment horizontal="center" vertical="center" wrapText="1"/>
    </xf>
    <xf numFmtId="0" fontId="0" fillId="4" borderId="13" xfId="0" applyFill="1" applyBorder="1" applyAlignment="1">
      <alignment horizontal="center" vertical="center" wrapText="1"/>
    </xf>
    <xf numFmtId="3" fontId="0" fillId="4" borderId="6" xfId="0" applyNumberFormat="1" applyFill="1" applyBorder="1" applyAlignment="1">
      <alignment horizontal="center" vertical="center" wrapText="1"/>
    </xf>
    <xf numFmtId="0" fontId="0" fillId="4" borderId="6" xfId="0" applyFill="1" applyBorder="1" applyAlignment="1">
      <alignment horizontal="center" vertical="center" wrapText="1"/>
    </xf>
    <xf numFmtId="0" fontId="0" fillId="4" borderId="15" xfId="0" applyFill="1" applyBorder="1" applyAlignment="1">
      <alignment vertical="center" wrapText="1"/>
    </xf>
    <xf numFmtId="0" fontId="0" fillId="4" borderId="15" xfId="0"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4" borderId="17" xfId="0" applyFill="1" applyBorder="1" applyAlignment="1">
      <alignment horizontal="center" vertical="center" wrapText="1"/>
    </xf>
    <xf numFmtId="3" fontId="0" fillId="4" borderId="11" xfId="0" applyNumberFormat="1" applyFill="1" applyBorder="1" applyAlignment="1">
      <alignment horizontal="center" vertical="center" wrapText="1"/>
    </xf>
    <xf numFmtId="0" fontId="0" fillId="4" borderId="11" xfId="0" applyFill="1" applyBorder="1" applyAlignment="1">
      <alignment horizontal="center" vertical="center" wrapText="1"/>
    </xf>
    <xf numFmtId="0" fontId="0" fillId="4" borderId="18" xfId="0" applyFill="1" applyBorder="1" applyAlignment="1">
      <alignment vertical="center" wrapText="1"/>
    </xf>
    <xf numFmtId="0" fontId="0" fillId="4" borderId="18" xfId="0" applyFill="1" applyBorder="1" applyAlignment="1">
      <alignment horizontal="center" vertical="center" wrapText="1"/>
    </xf>
    <xf numFmtId="0" fontId="0" fillId="4" borderId="19" xfId="0"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4" borderId="2" xfId="0" applyFill="1" applyBorder="1" applyAlignment="1">
      <alignment horizontal="center" vertical="center" wrapText="1"/>
    </xf>
    <xf numFmtId="3" fontId="0" fillId="4" borderId="2" xfId="0" applyNumberFormat="1" applyFill="1" applyBorder="1" applyAlignment="1">
      <alignment horizontal="center" vertical="center" wrapText="1"/>
    </xf>
    <xf numFmtId="0" fontId="0" fillId="4" borderId="27" xfId="0" applyFill="1" applyBorder="1" applyAlignment="1">
      <alignment vertical="center" wrapText="1"/>
    </xf>
    <xf numFmtId="0" fontId="0" fillId="4" borderId="28" xfId="0" applyFill="1" applyBorder="1" applyAlignment="1">
      <alignment horizontal="center" vertical="center" wrapText="1"/>
    </xf>
    <xf numFmtId="164" fontId="5" fillId="2" borderId="27" xfId="0" applyNumberFormat="1" applyFont="1" applyFill="1" applyBorder="1" applyAlignment="1">
      <alignment horizontal="right" vertical="center" wrapText="1" indent="1"/>
    </xf>
    <xf numFmtId="3" fontId="0" fillId="3" borderId="23" xfId="0" applyNumberFormat="1" applyFill="1" applyBorder="1" applyAlignment="1">
      <alignment horizontal="center" vertical="center" wrapText="1"/>
    </xf>
    <xf numFmtId="0" fontId="0" fillId="4" borderId="24" xfId="0" applyFill="1" applyBorder="1" applyAlignment="1">
      <alignment horizontal="center" vertical="center" wrapText="1"/>
    </xf>
    <xf numFmtId="3" fontId="0" fillId="4" borderId="24" xfId="0" applyNumberFormat="1" applyFill="1" applyBorder="1" applyAlignment="1">
      <alignment horizontal="center" vertical="center" wrapText="1"/>
    </xf>
    <xf numFmtId="0" fontId="0" fillId="4" borderId="24" xfId="0" applyFill="1" applyBorder="1" applyAlignment="1">
      <alignment vertical="center" wrapText="1"/>
    </xf>
    <xf numFmtId="164" fontId="5" fillId="2" borderId="24" xfId="0" applyNumberFormat="1" applyFont="1" applyFill="1" applyBorder="1" applyAlignment="1">
      <alignment horizontal="right" vertical="center" wrapText="1" indent="1"/>
    </xf>
    <xf numFmtId="0" fontId="0" fillId="0" borderId="25" xfId="0" applyBorder="1"/>
    <xf numFmtId="0" fontId="0" fillId="0" borderId="0" xfId="0" applyAlignment="1">
      <alignment horizontal="right" vertical="center" wrapText="1"/>
    </xf>
    <xf numFmtId="0" fontId="3" fillId="0" borderId="0" xfId="0" applyFont="1" applyAlignment="1">
      <alignment vertical="center"/>
    </xf>
    <xf numFmtId="4" fontId="0" fillId="0" borderId="0" xfId="0" applyNumberFormat="1" applyAlignment="1">
      <alignment horizontal="center" vertical="top" wrapText="1"/>
    </xf>
    <xf numFmtId="49" fontId="0" fillId="0" borderId="0" xfId="0" applyNumberFormat="1" applyAlignment="1">
      <alignment vertical="top" wrapText="1"/>
    </xf>
    <xf numFmtId="0" fontId="0" fillId="0" borderId="0" xfId="0" applyAlignment="1">
      <alignment vertical="center"/>
    </xf>
    <xf numFmtId="164" fontId="0" fillId="0" borderId="0" xfId="0" applyNumberFormat="1" applyAlignment="1">
      <alignment horizontal="center" vertical="center" wrapText="1"/>
    </xf>
    <xf numFmtId="0" fontId="1" fillId="0" borderId="0" xfId="0" applyFont="1" applyAlignment="1">
      <alignment horizontal="left"/>
    </xf>
    <xf numFmtId="0" fontId="5" fillId="2" borderId="24" xfId="0" applyFont="1" applyFill="1" applyBorder="1" applyAlignment="1" applyProtection="1">
      <alignment horizontal="left" vertical="center" wrapText="1" indent="1"/>
      <protection locked="0"/>
    </xf>
    <xf numFmtId="0" fontId="4" fillId="3" borderId="0" xfId="0" applyFont="1" applyFill="1" applyAlignment="1">
      <alignment horizontal="left" vertical="center"/>
    </xf>
    <xf numFmtId="0" fontId="3" fillId="0" borderId="0" xfId="0" applyFont="1" applyAlignment="1">
      <alignment horizontal="left" vertical="center" wrapText="1"/>
    </xf>
    <xf numFmtId="164" fontId="4" fillId="0" borderId="4" xfId="0" applyNumberFormat="1" applyFont="1" applyBorder="1" applyAlignment="1">
      <alignment horizontal="center" vertical="center"/>
    </xf>
    <xf numFmtId="0" fontId="0" fillId="0" borderId="4" xfId="0" applyBorder="1"/>
    <xf numFmtId="0" fontId="0" fillId="0" borderId="5" xfId="0" applyBorder="1"/>
    <xf numFmtId="0" fontId="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 fillId="3" borderId="0" xfId="0" applyFont="1" applyFill="1" applyAlignment="1">
      <alignment horizontal="center" vertical="center"/>
    </xf>
    <xf numFmtId="0" fontId="1" fillId="0" borderId="0" xfId="0" applyFont="1" applyAlignment="1">
      <alignment horizontal="left" vertical="center" wrapText="1"/>
    </xf>
    <xf numFmtId="0" fontId="0" fillId="4" borderId="12" xfId="0" applyFill="1" applyBorder="1" applyAlignment="1">
      <alignment horizontal="center" vertical="center" wrapText="1"/>
    </xf>
    <xf numFmtId="0" fontId="0" fillId="4" borderId="19" xfId="0" applyFill="1" applyBorder="1" applyAlignment="1">
      <alignment horizontal="center" vertical="center" wrapText="1"/>
    </xf>
    <xf numFmtId="0" fontId="0" fillId="0" borderId="29" xfId="0" applyBorder="1" applyAlignment="1">
      <alignment horizontal="left" vertical="center" wrapText="1" indent="1"/>
    </xf>
  </cellXfs>
  <cellStyles count="2">
    <cellStyle name="Normální" xfId="0" builtinId="0"/>
    <cellStyle name="normální 3" xfId="1"/>
  </cellStyles>
  <dxfs count="24">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07_TKM_Koller_Vlkova/TKM_007_podklady%20resitel/obj%209011_0013_19%20Kopie%20-%2003_2019_Tiskarny_kopirky_multifunkce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244"/>
  <sheetViews>
    <sheetView tabSelected="1" topLeftCell="A6" zoomScale="80" zoomScaleNormal="80" workbookViewId="0">
      <selection activeCell="G9" sqref="G9"/>
    </sheetView>
  </sheetViews>
  <sheetFormatPr defaultColWidth="8.85546875" defaultRowHeight="15" x14ac:dyDescent="0.25"/>
  <cols>
    <col min="1" max="1" width="1.42578125" customWidth="1"/>
    <col min="2" max="2" width="5.7109375" customWidth="1"/>
    <col min="3" max="3" width="37.85546875" style="5" customWidth="1"/>
    <col min="4" max="4" width="11.140625" style="81" customWidth="1"/>
    <col min="5" max="5" width="12" style="11" customWidth="1"/>
    <col min="6" max="6" width="96.28515625" style="5" customWidth="1"/>
    <col min="7" max="7" width="37.5703125" style="82" customWidth="1"/>
    <col min="8" max="8" width="23.5703125" style="5" customWidth="1"/>
    <col min="9" max="9" width="19.28515625" style="5" customWidth="1"/>
    <col min="10" max="10" width="29.28515625" customWidth="1"/>
    <col min="11" max="11" width="21.5703125" customWidth="1"/>
    <col min="12" max="12" width="24.28515625" customWidth="1"/>
    <col min="13" max="13" width="25.7109375" customWidth="1"/>
    <col min="14" max="14" width="22.140625" style="5" customWidth="1"/>
    <col min="15" max="15" width="17.7109375" style="82" hidden="1" customWidth="1"/>
    <col min="16" max="16" width="20.85546875" customWidth="1"/>
    <col min="17" max="17" width="25" customWidth="1"/>
    <col min="18" max="18" width="21" customWidth="1"/>
    <col min="19" max="19" width="19.42578125" customWidth="1"/>
    <col min="20" max="20" width="23.28515625" style="46" customWidth="1"/>
  </cols>
  <sheetData>
    <row r="1" spans="2:20" ht="24.6" customHeight="1" x14ac:dyDescent="0.25">
      <c r="B1" s="87" t="s">
        <v>18</v>
      </c>
      <c r="C1" s="87"/>
      <c r="D1" s="87"/>
      <c r="E1" s="87"/>
      <c r="F1" s="87"/>
      <c r="G1" s="5"/>
      <c r="O1" s="5"/>
      <c r="P1" s="28"/>
      <c r="Q1" s="95" t="s">
        <v>19</v>
      </c>
      <c r="R1" s="95"/>
      <c r="S1" s="95"/>
    </row>
    <row r="2" spans="2:20" ht="18.75" customHeight="1" x14ac:dyDescent="0.25">
      <c r="D2" s="11"/>
      <c r="G2" s="5"/>
      <c r="M2" s="28"/>
      <c r="O2" s="5"/>
      <c r="S2" s="6"/>
      <c r="T2" s="47"/>
    </row>
    <row r="3" spans="2:20" ht="18" customHeight="1" x14ac:dyDescent="0.25">
      <c r="B3" s="48"/>
      <c r="C3" s="49" t="s">
        <v>9</v>
      </c>
      <c r="D3" s="50"/>
      <c r="E3" s="50"/>
      <c r="F3" s="50"/>
      <c r="G3" s="51"/>
      <c r="H3" s="51"/>
      <c r="I3" s="51"/>
      <c r="J3" s="51"/>
      <c r="K3" s="51"/>
      <c r="L3" s="51"/>
      <c r="M3" s="28"/>
      <c r="O3" s="7"/>
      <c r="S3" s="6"/>
      <c r="T3" s="8"/>
    </row>
    <row r="4" spans="2:20" ht="18.75" customHeight="1" thickBot="1" x14ac:dyDescent="0.3">
      <c r="B4" s="52"/>
      <c r="C4" s="53" t="s">
        <v>11</v>
      </c>
      <c r="D4" s="49"/>
      <c r="E4" s="49"/>
      <c r="F4" s="49"/>
      <c r="G4"/>
      <c r="H4"/>
      <c r="I4" s="8"/>
      <c r="O4" s="7"/>
      <c r="S4" s="6"/>
      <c r="T4" s="8"/>
    </row>
    <row r="5" spans="2:20" ht="36.75" customHeight="1" thickBot="1" x14ac:dyDescent="0.3">
      <c r="B5" s="9"/>
      <c r="C5" s="10"/>
      <c r="D5" s="11"/>
      <c r="G5" s="19" t="s">
        <v>10</v>
      </c>
      <c r="O5" s="12"/>
      <c r="Q5" s="19" t="s">
        <v>10</v>
      </c>
      <c r="T5" s="8"/>
    </row>
    <row r="6" spans="2:20" ht="94.5" customHeight="1" thickTop="1" thickBot="1" x14ac:dyDescent="0.3">
      <c r="B6" s="13" t="s">
        <v>1</v>
      </c>
      <c r="C6" s="26" t="s">
        <v>21</v>
      </c>
      <c r="D6" s="26" t="s">
        <v>0</v>
      </c>
      <c r="E6" s="26" t="s">
        <v>22</v>
      </c>
      <c r="F6" s="26" t="s">
        <v>23</v>
      </c>
      <c r="G6" s="23" t="s">
        <v>29</v>
      </c>
      <c r="H6" s="26" t="s">
        <v>24</v>
      </c>
      <c r="I6" s="26" t="s">
        <v>26</v>
      </c>
      <c r="J6" s="26" t="s">
        <v>44</v>
      </c>
      <c r="K6" s="26" t="s">
        <v>27</v>
      </c>
      <c r="L6" s="45" t="s">
        <v>28</v>
      </c>
      <c r="M6" s="45" t="s">
        <v>31</v>
      </c>
      <c r="N6" s="26" t="s">
        <v>32</v>
      </c>
      <c r="O6" s="26" t="s">
        <v>34</v>
      </c>
      <c r="P6" s="26" t="s">
        <v>4</v>
      </c>
      <c r="Q6" s="18" t="s">
        <v>5</v>
      </c>
      <c r="R6" s="45" t="s">
        <v>6</v>
      </c>
      <c r="S6" s="45" t="s">
        <v>7</v>
      </c>
      <c r="T6" s="26" t="s">
        <v>35</v>
      </c>
    </row>
    <row r="7" spans="2:20" ht="319.5" customHeight="1" thickTop="1" x14ac:dyDescent="0.25">
      <c r="B7" s="54">
        <v>1</v>
      </c>
      <c r="C7" s="55" t="s">
        <v>16</v>
      </c>
      <c r="D7" s="56">
        <v>1</v>
      </c>
      <c r="E7" s="57" t="s">
        <v>13</v>
      </c>
      <c r="F7" s="58" t="s">
        <v>48</v>
      </c>
      <c r="G7" s="31" t="s">
        <v>51</v>
      </c>
      <c r="H7" s="97" t="s">
        <v>25</v>
      </c>
      <c r="I7" s="97" t="s">
        <v>14</v>
      </c>
      <c r="J7" s="97"/>
      <c r="K7" s="59" t="s">
        <v>15</v>
      </c>
      <c r="L7" s="97" t="s">
        <v>30</v>
      </c>
      <c r="M7" s="97" t="s">
        <v>30</v>
      </c>
      <c r="N7" s="97" t="s">
        <v>33</v>
      </c>
      <c r="O7" s="30">
        <f t="shared" ref="O7:O10" si="0">D7*P7</f>
        <v>11000</v>
      </c>
      <c r="P7" s="29">
        <v>11000</v>
      </c>
      <c r="Q7" s="20">
        <v>10227</v>
      </c>
      <c r="R7" s="22">
        <f t="shared" ref="R7:R9" si="1">D7*Q7</f>
        <v>10227</v>
      </c>
      <c r="S7" s="21" t="str">
        <f>IF(ISNUMBER(Q7), IF(Q7&gt;P7,"NEVYHOVUJE","VYHOVUJE")," ")</f>
        <v>VYHOVUJE</v>
      </c>
      <c r="T7" s="57" t="s">
        <v>2</v>
      </c>
    </row>
    <row r="8" spans="2:20" ht="261.75" customHeight="1" thickBot="1" x14ac:dyDescent="0.3">
      <c r="B8" s="60">
        <v>2</v>
      </c>
      <c r="C8" s="61" t="s">
        <v>17</v>
      </c>
      <c r="D8" s="62">
        <v>1</v>
      </c>
      <c r="E8" s="63" t="s">
        <v>13</v>
      </c>
      <c r="F8" s="64" t="s">
        <v>37</v>
      </c>
      <c r="G8" s="32" t="s">
        <v>52</v>
      </c>
      <c r="H8" s="98"/>
      <c r="I8" s="98"/>
      <c r="J8" s="98"/>
      <c r="K8" s="65" t="s">
        <v>15</v>
      </c>
      <c r="L8" s="98"/>
      <c r="M8" s="98"/>
      <c r="N8" s="98"/>
      <c r="O8" s="33">
        <f t="shared" si="0"/>
        <v>2500</v>
      </c>
      <c r="P8" s="34">
        <v>2500</v>
      </c>
      <c r="Q8" s="35">
        <v>2198</v>
      </c>
      <c r="R8" s="24">
        <f t="shared" si="1"/>
        <v>2198</v>
      </c>
      <c r="S8" s="36" t="str">
        <f t="shared" ref="S8:S9" si="2">IF(ISNUMBER(Q8), IF(Q8&gt;P8,"NEVYHOVUJE","VYHOVUJE")," ")</f>
        <v>VYHOVUJE</v>
      </c>
      <c r="T8" s="66" t="s">
        <v>2</v>
      </c>
    </row>
    <row r="9" spans="2:20" ht="291.75" customHeight="1" thickBot="1" x14ac:dyDescent="0.3">
      <c r="B9" s="67">
        <v>3</v>
      </c>
      <c r="C9" s="68" t="s">
        <v>36</v>
      </c>
      <c r="D9" s="69">
        <v>1</v>
      </c>
      <c r="E9" s="68" t="s">
        <v>13</v>
      </c>
      <c r="F9" s="70" t="s">
        <v>38</v>
      </c>
      <c r="G9" s="99" t="s">
        <v>49</v>
      </c>
      <c r="H9" s="71" t="s">
        <v>25</v>
      </c>
      <c r="I9" s="68" t="s">
        <v>14</v>
      </c>
      <c r="J9" s="68"/>
      <c r="K9" s="68"/>
      <c r="L9" s="68" t="s">
        <v>39</v>
      </c>
      <c r="M9" s="68" t="s">
        <v>39</v>
      </c>
      <c r="N9" s="68" t="s">
        <v>40</v>
      </c>
      <c r="O9" s="39">
        <f t="shared" si="0"/>
        <v>12000</v>
      </c>
      <c r="P9" s="40">
        <v>12000</v>
      </c>
      <c r="Q9" s="72">
        <v>5992</v>
      </c>
      <c r="R9" s="41">
        <f t="shared" si="1"/>
        <v>5992</v>
      </c>
      <c r="S9" s="42" t="str">
        <f t="shared" si="2"/>
        <v>VYHOVUJE</v>
      </c>
      <c r="T9" s="68" t="s">
        <v>2</v>
      </c>
    </row>
    <row r="10" spans="2:20" ht="343.5" customHeight="1" thickBot="1" x14ac:dyDescent="0.3">
      <c r="B10" s="73">
        <v>4</v>
      </c>
      <c r="C10" s="74" t="s">
        <v>41</v>
      </c>
      <c r="D10" s="75">
        <v>1</v>
      </c>
      <c r="E10" s="74" t="s">
        <v>13</v>
      </c>
      <c r="F10" s="76" t="s">
        <v>47</v>
      </c>
      <c r="G10" s="86" t="s">
        <v>50</v>
      </c>
      <c r="H10" s="74" t="s">
        <v>25</v>
      </c>
      <c r="I10" s="74" t="s">
        <v>42</v>
      </c>
      <c r="J10" s="74" t="s">
        <v>43</v>
      </c>
      <c r="K10" s="74"/>
      <c r="L10" s="74" t="s">
        <v>45</v>
      </c>
      <c r="M10" s="74" t="s">
        <v>45</v>
      </c>
      <c r="N10" s="74" t="s">
        <v>46</v>
      </c>
      <c r="O10" s="37">
        <f t="shared" si="0"/>
        <v>11500</v>
      </c>
      <c r="P10" s="43">
        <v>11500</v>
      </c>
      <c r="Q10" s="77">
        <v>7648</v>
      </c>
      <c r="R10" s="38">
        <f t="shared" ref="R10" si="3">D10*Q10</f>
        <v>7648</v>
      </c>
      <c r="S10" s="44" t="str">
        <f t="shared" ref="S10" si="4">IF(ISNUMBER(Q10), IF(Q10&gt;P10,"NEVYHOVUJE","VYHOVUJE")," ")</f>
        <v>VYHOVUJE</v>
      </c>
      <c r="T10" s="74" t="s">
        <v>2</v>
      </c>
    </row>
    <row r="11" spans="2:20" ht="13.5" customHeight="1" thickTop="1" thickBot="1" x14ac:dyDescent="0.3">
      <c r="C11"/>
      <c r="D11"/>
      <c r="E11"/>
      <c r="F11"/>
      <c r="G11"/>
      <c r="H11"/>
      <c r="I11"/>
      <c r="N11"/>
      <c r="O11"/>
      <c r="R11" s="78"/>
    </row>
    <row r="12" spans="2:20" ht="60.75" customHeight="1" thickTop="1" thickBot="1" x14ac:dyDescent="0.3">
      <c r="B12" s="96" t="s">
        <v>12</v>
      </c>
      <c r="C12" s="96"/>
      <c r="D12" s="96"/>
      <c r="E12" s="96"/>
      <c r="F12" s="96"/>
      <c r="G12" s="96"/>
      <c r="H12" s="96"/>
      <c r="I12" s="14"/>
      <c r="J12" s="14"/>
      <c r="K12" s="8"/>
      <c r="L12" s="8"/>
      <c r="M12" s="8"/>
      <c r="N12" s="8"/>
      <c r="O12" s="3"/>
      <c r="P12" s="27" t="s">
        <v>3</v>
      </c>
      <c r="Q12" s="92" t="s">
        <v>8</v>
      </c>
      <c r="R12" s="93"/>
      <c r="S12" s="94"/>
      <c r="T12" s="79"/>
    </row>
    <row r="13" spans="2:20" ht="33" customHeight="1" thickTop="1" thickBot="1" x14ac:dyDescent="0.3">
      <c r="B13" s="88" t="s">
        <v>20</v>
      </c>
      <c r="C13" s="88"/>
      <c r="D13" s="88"/>
      <c r="E13" s="88"/>
      <c r="F13" s="88"/>
      <c r="G13" s="88"/>
      <c r="H13" s="80"/>
      <c r="K13" s="15"/>
      <c r="L13" s="15"/>
      <c r="M13" s="15"/>
      <c r="N13" s="15"/>
      <c r="O13" s="2"/>
      <c r="P13" s="25">
        <f>SUM(O7:O10)</f>
        <v>37000</v>
      </c>
      <c r="Q13" s="89">
        <f>SUM(R7:R10)</f>
        <v>26065</v>
      </c>
      <c r="R13" s="90"/>
      <c r="S13" s="91"/>
    </row>
    <row r="14" spans="2:20" ht="39.75" customHeight="1" thickTop="1" x14ac:dyDescent="0.25">
      <c r="I14" s="16"/>
      <c r="J14" s="16"/>
      <c r="K14" s="17"/>
      <c r="L14" s="17"/>
      <c r="M14" s="17"/>
      <c r="N14" s="17"/>
      <c r="S14" s="1"/>
    </row>
    <row r="15" spans="2:20" ht="19.899999999999999" customHeight="1" x14ac:dyDescent="0.25">
      <c r="K15" s="17"/>
      <c r="L15" s="17"/>
      <c r="M15" s="17"/>
      <c r="N15" s="17"/>
      <c r="P15" s="4"/>
      <c r="Q15" s="4"/>
      <c r="S15" s="1"/>
    </row>
    <row r="16" spans="2:20" ht="71.25" customHeight="1" x14ac:dyDescent="0.25">
      <c r="K16" s="17"/>
      <c r="L16" s="17"/>
      <c r="M16" s="17"/>
      <c r="N16" s="17"/>
      <c r="P16" s="4"/>
      <c r="Q16" s="4"/>
      <c r="S16" s="82"/>
    </row>
    <row r="17" spans="3:18" ht="19.149999999999999" customHeight="1" x14ac:dyDescent="0.25">
      <c r="C17"/>
      <c r="D17"/>
      <c r="E17"/>
      <c r="F17"/>
      <c r="G17"/>
      <c r="H17"/>
      <c r="I17"/>
      <c r="K17" s="14"/>
      <c r="L17" s="83"/>
      <c r="M17" s="83"/>
      <c r="N17" s="83"/>
      <c r="O17" s="83"/>
      <c r="P17" s="84"/>
      <c r="Q17" s="1"/>
      <c r="R17" s="84"/>
    </row>
    <row r="18" spans="3:18" ht="27.6" customHeight="1" x14ac:dyDescent="0.25">
      <c r="C18"/>
      <c r="D18"/>
      <c r="E18"/>
      <c r="F18"/>
      <c r="G18"/>
      <c r="H18"/>
      <c r="I18"/>
      <c r="N18"/>
      <c r="O18"/>
    </row>
    <row r="19" spans="3:18" ht="7.9" customHeight="1" x14ac:dyDescent="0.25">
      <c r="C19"/>
      <c r="D19"/>
      <c r="E19"/>
      <c r="F19"/>
      <c r="G19"/>
      <c r="H19"/>
      <c r="I19"/>
      <c r="K19" s="85"/>
      <c r="L19" s="85"/>
    </row>
    <row r="20" spans="3:18" ht="19.149999999999999" customHeight="1" x14ac:dyDescent="0.25">
      <c r="C20"/>
      <c r="D20"/>
      <c r="E20"/>
      <c r="F20"/>
      <c r="G20"/>
      <c r="H20"/>
      <c r="I20"/>
      <c r="K20" s="85"/>
      <c r="L20" s="85"/>
    </row>
    <row r="21" spans="3:18" ht="10.15" customHeight="1" x14ac:dyDescent="0.25">
      <c r="C21"/>
      <c r="D21"/>
      <c r="E21"/>
      <c r="F21"/>
      <c r="G21"/>
      <c r="H21"/>
      <c r="I21"/>
      <c r="K21" s="85"/>
      <c r="L21" s="85"/>
      <c r="P21" s="28"/>
      <c r="Q21" s="28"/>
      <c r="R21" s="28"/>
    </row>
    <row r="22" spans="3:18" ht="19.899999999999999" customHeight="1" x14ac:dyDescent="0.25">
      <c r="C22"/>
      <c r="D22"/>
      <c r="E22"/>
      <c r="F22"/>
      <c r="G22"/>
      <c r="H22"/>
      <c r="I22"/>
      <c r="K22" s="28"/>
      <c r="L22" s="28"/>
      <c r="M22" s="28"/>
      <c r="N22" s="46"/>
      <c r="O22" s="46"/>
      <c r="P22" s="28"/>
      <c r="Q22" s="28"/>
      <c r="R22" s="28"/>
    </row>
    <row r="23" spans="3:18" ht="19.899999999999999" customHeight="1" x14ac:dyDescent="0.25">
      <c r="C23"/>
      <c r="D23"/>
      <c r="E23"/>
      <c r="F23"/>
      <c r="G23"/>
      <c r="H23"/>
      <c r="I23"/>
      <c r="K23" s="28"/>
      <c r="L23" s="28"/>
      <c r="M23" s="28"/>
      <c r="N23" s="46"/>
      <c r="O23" s="46"/>
      <c r="P23" s="28"/>
      <c r="Q23" s="28"/>
      <c r="R23" s="28"/>
    </row>
    <row r="24" spans="3:18" ht="19.899999999999999" customHeight="1" x14ac:dyDescent="0.25">
      <c r="C24"/>
      <c r="D24"/>
      <c r="E24"/>
      <c r="F24"/>
      <c r="G24"/>
      <c r="H24"/>
      <c r="I24"/>
      <c r="K24" s="28"/>
      <c r="L24" s="28"/>
      <c r="M24" s="28"/>
      <c r="N24" s="46"/>
      <c r="O24" s="46"/>
      <c r="P24" s="28"/>
      <c r="Q24" s="28"/>
      <c r="R24" s="28"/>
    </row>
    <row r="25" spans="3:18" ht="19.899999999999999" customHeight="1" x14ac:dyDescent="0.25">
      <c r="C25"/>
      <c r="D25"/>
      <c r="E25"/>
      <c r="F25"/>
      <c r="G25"/>
      <c r="H25"/>
      <c r="I25"/>
      <c r="K25" s="28"/>
      <c r="L25" s="28"/>
      <c r="M25" s="28"/>
      <c r="N25" s="46"/>
      <c r="O25" s="46"/>
      <c r="P25" s="28"/>
      <c r="Q25" s="28"/>
      <c r="R25" s="28"/>
    </row>
    <row r="26" spans="3:18" ht="19.899999999999999" customHeight="1" x14ac:dyDescent="0.25">
      <c r="C26"/>
      <c r="D26"/>
      <c r="E26"/>
      <c r="F26"/>
      <c r="G26"/>
      <c r="H26"/>
      <c r="I26"/>
      <c r="K26" s="28"/>
      <c r="L26" s="28"/>
      <c r="M26" s="28"/>
      <c r="P26" s="28"/>
      <c r="Q26" s="28"/>
      <c r="R26" s="28"/>
    </row>
    <row r="27" spans="3:18" ht="19.899999999999999" customHeight="1" x14ac:dyDescent="0.25">
      <c r="C27"/>
      <c r="D27"/>
      <c r="E27"/>
      <c r="F27"/>
      <c r="G27"/>
      <c r="H27"/>
      <c r="I27"/>
      <c r="K27" s="28"/>
      <c r="L27" s="28"/>
      <c r="M27" s="28"/>
    </row>
    <row r="28" spans="3:18" ht="19.899999999999999" customHeight="1" x14ac:dyDescent="0.25">
      <c r="C28"/>
      <c r="D28"/>
      <c r="E28"/>
      <c r="F28"/>
      <c r="G28"/>
      <c r="H28"/>
      <c r="I28"/>
      <c r="N28"/>
      <c r="O28"/>
    </row>
    <row r="29" spans="3:18" x14ac:dyDescent="0.25">
      <c r="C29"/>
      <c r="D29"/>
      <c r="E29"/>
      <c r="F29"/>
      <c r="G29"/>
      <c r="H29"/>
      <c r="I29"/>
    </row>
    <row r="30" spans="3:18" ht="76.900000000000006" customHeight="1" x14ac:dyDescent="0.25">
      <c r="C30"/>
      <c r="D30"/>
      <c r="E30"/>
      <c r="F30"/>
      <c r="G30"/>
      <c r="H30"/>
      <c r="I30"/>
    </row>
    <row r="31" spans="3:18" ht="7.9" customHeight="1" x14ac:dyDescent="0.25">
      <c r="C31"/>
      <c r="D31"/>
      <c r="E31"/>
      <c r="F31"/>
      <c r="G31"/>
      <c r="H31"/>
      <c r="I31"/>
    </row>
    <row r="32" spans="3:18" ht="51" customHeight="1" x14ac:dyDescent="0.25">
      <c r="C32"/>
      <c r="D32"/>
      <c r="E32"/>
      <c r="F32"/>
      <c r="G32"/>
      <c r="H32"/>
      <c r="I32"/>
      <c r="N32"/>
      <c r="O32"/>
    </row>
    <row r="33" spans="3:15" ht="7.9" customHeight="1" x14ac:dyDescent="0.25">
      <c r="C33"/>
      <c r="D33"/>
      <c r="E33"/>
      <c r="F33"/>
      <c r="G33"/>
      <c r="H33"/>
      <c r="I33"/>
    </row>
    <row r="34" spans="3:15" ht="51.75" customHeight="1" x14ac:dyDescent="0.25">
      <c r="C34"/>
      <c r="D34"/>
      <c r="E34"/>
      <c r="F34"/>
      <c r="G34"/>
      <c r="H34"/>
      <c r="I34"/>
    </row>
    <row r="35" spans="3:15" ht="7.9" customHeight="1" x14ac:dyDescent="0.25">
      <c r="C35"/>
      <c r="D35"/>
      <c r="E35"/>
      <c r="F35"/>
      <c r="G35"/>
      <c r="H35"/>
      <c r="I35"/>
      <c r="N35"/>
      <c r="O35"/>
    </row>
    <row r="36" spans="3:15" ht="24" customHeight="1" x14ac:dyDescent="0.25">
      <c r="C36"/>
      <c r="D36"/>
      <c r="E36"/>
      <c r="F36"/>
      <c r="G36"/>
      <c r="H36"/>
      <c r="I36"/>
      <c r="N36"/>
      <c r="O36"/>
    </row>
    <row r="37" spans="3:15" ht="7.9" customHeight="1" x14ac:dyDescent="0.25">
      <c r="C37"/>
      <c r="D37"/>
      <c r="E37"/>
      <c r="F37"/>
      <c r="G37"/>
      <c r="H37"/>
      <c r="I37"/>
      <c r="N37"/>
      <c r="O37"/>
    </row>
    <row r="38" spans="3:15" ht="18.600000000000001" customHeight="1" x14ac:dyDescent="0.25">
      <c r="C38"/>
      <c r="D38"/>
      <c r="E38"/>
      <c r="F38"/>
      <c r="G38"/>
      <c r="H38"/>
      <c r="I38"/>
      <c r="N38"/>
      <c r="O38"/>
    </row>
    <row r="39" spans="3:15" ht="18.600000000000001" customHeight="1" x14ac:dyDescent="0.25">
      <c r="C39"/>
      <c r="D39"/>
      <c r="E39"/>
      <c r="F39"/>
      <c r="G39"/>
      <c r="H39"/>
      <c r="I39"/>
      <c r="N39"/>
      <c r="O39"/>
    </row>
    <row r="40" spans="3:15" ht="18.600000000000001" customHeight="1" x14ac:dyDescent="0.25">
      <c r="C40"/>
      <c r="D40"/>
      <c r="E40"/>
      <c r="F40"/>
      <c r="G40"/>
      <c r="H40"/>
      <c r="I40"/>
      <c r="N40"/>
      <c r="O40"/>
    </row>
    <row r="41" spans="3:15" ht="18.600000000000001" customHeight="1" x14ac:dyDescent="0.25">
      <c r="C41"/>
      <c r="D41"/>
      <c r="E41"/>
      <c r="F41"/>
      <c r="G41"/>
      <c r="H41"/>
      <c r="I41"/>
      <c r="N41"/>
      <c r="O41"/>
    </row>
    <row r="42" spans="3:15" ht="18.600000000000001" customHeight="1" x14ac:dyDescent="0.25">
      <c r="C42"/>
      <c r="D42"/>
      <c r="E42"/>
      <c r="F42"/>
      <c r="G42"/>
      <c r="H42"/>
      <c r="I42"/>
      <c r="N42"/>
      <c r="O42"/>
    </row>
    <row r="43" spans="3:15" ht="18.600000000000001" customHeight="1" x14ac:dyDescent="0.25">
      <c r="C43"/>
      <c r="D43"/>
      <c r="E43"/>
      <c r="F43"/>
      <c r="G43"/>
      <c r="H43"/>
      <c r="I43"/>
      <c r="N43"/>
      <c r="O43"/>
    </row>
    <row r="44" spans="3:15" ht="18.600000000000001" customHeight="1" x14ac:dyDescent="0.25">
      <c r="C44"/>
      <c r="D44"/>
      <c r="E44"/>
      <c r="F44"/>
      <c r="G44"/>
      <c r="H44"/>
      <c r="I44"/>
      <c r="N44"/>
      <c r="O44"/>
    </row>
    <row r="45" spans="3:15" ht="18.600000000000001" customHeight="1" x14ac:dyDescent="0.25">
      <c r="C45"/>
      <c r="D45"/>
      <c r="E45"/>
      <c r="F45"/>
      <c r="G45"/>
      <c r="H45"/>
      <c r="I45"/>
      <c r="N45"/>
      <c r="O45"/>
    </row>
    <row r="46" spans="3:15" ht="18.600000000000001" customHeight="1" x14ac:dyDescent="0.25">
      <c r="C46"/>
      <c r="D46"/>
      <c r="E46"/>
      <c r="F46"/>
      <c r="G46"/>
      <c r="H46"/>
      <c r="I46"/>
      <c r="N46"/>
      <c r="O46"/>
    </row>
    <row r="47" spans="3:15" ht="18.600000000000001" customHeight="1" x14ac:dyDescent="0.25">
      <c r="C47"/>
      <c r="D47"/>
      <c r="E47"/>
      <c r="F47"/>
      <c r="G47"/>
      <c r="H47"/>
      <c r="I47"/>
      <c r="N47"/>
      <c r="O47"/>
    </row>
    <row r="48" spans="3:15" ht="18.600000000000001" customHeight="1" x14ac:dyDescent="0.25">
      <c r="C48"/>
      <c r="D48"/>
      <c r="E48"/>
      <c r="F48"/>
      <c r="G48"/>
      <c r="H48"/>
      <c r="I48"/>
      <c r="N48"/>
      <c r="O48"/>
    </row>
    <row r="49" spans="3:15" ht="18.600000000000001" customHeight="1" x14ac:dyDescent="0.25">
      <c r="C49"/>
      <c r="D49"/>
      <c r="E49"/>
      <c r="F49"/>
      <c r="G49"/>
      <c r="H49"/>
      <c r="I49"/>
      <c r="N49"/>
      <c r="O49"/>
    </row>
    <row r="50" spans="3:15" ht="18.600000000000001" customHeight="1" x14ac:dyDescent="0.25">
      <c r="C50"/>
      <c r="D50"/>
      <c r="E50"/>
      <c r="F50"/>
      <c r="G50"/>
      <c r="H50"/>
      <c r="I50"/>
      <c r="N50"/>
      <c r="O50"/>
    </row>
    <row r="51" spans="3:15" x14ac:dyDescent="0.25">
      <c r="C51"/>
      <c r="D51"/>
      <c r="E51"/>
      <c r="F51"/>
      <c r="G51"/>
      <c r="H51"/>
      <c r="I51"/>
      <c r="N51"/>
      <c r="O51"/>
    </row>
    <row r="52" spans="3:15" x14ac:dyDescent="0.25">
      <c r="C52"/>
      <c r="D52"/>
      <c r="E52"/>
      <c r="F52"/>
      <c r="G52"/>
      <c r="H52"/>
      <c r="I52"/>
      <c r="N52"/>
      <c r="O52"/>
    </row>
    <row r="53" spans="3:15" x14ac:dyDescent="0.25">
      <c r="C53"/>
      <c r="D53"/>
      <c r="E53"/>
      <c r="F53"/>
      <c r="G53"/>
      <c r="H53"/>
      <c r="I53"/>
      <c r="N53"/>
      <c r="O53"/>
    </row>
    <row r="54" spans="3:15" x14ac:dyDescent="0.25">
      <c r="C54"/>
      <c r="D54"/>
      <c r="E54"/>
      <c r="F54"/>
      <c r="G54"/>
      <c r="H54"/>
      <c r="I54"/>
      <c r="N54"/>
      <c r="O54"/>
    </row>
    <row r="55" spans="3:15" x14ac:dyDescent="0.25">
      <c r="C55"/>
      <c r="D55"/>
      <c r="E55"/>
      <c r="F55"/>
      <c r="G55"/>
      <c r="H55"/>
      <c r="I55"/>
      <c r="N55"/>
      <c r="O55"/>
    </row>
    <row r="56" spans="3:15" x14ac:dyDescent="0.25">
      <c r="C56"/>
      <c r="D56"/>
      <c r="E56"/>
      <c r="F56"/>
      <c r="G56"/>
      <c r="H56"/>
      <c r="I56"/>
      <c r="N56"/>
      <c r="O56"/>
    </row>
    <row r="57" spans="3:15" x14ac:dyDescent="0.25">
      <c r="C57"/>
      <c r="D57"/>
      <c r="E57"/>
      <c r="F57"/>
      <c r="G57"/>
      <c r="H57"/>
      <c r="I57"/>
      <c r="N57"/>
      <c r="O57"/>
    </row>
    <row r="58" spans="3:15" x14ac:dyDescent="0.25">
      <c r="C58"/>
      <c r="D58"/>
      <c r="E58"/>
      <c r="F58"/>
      <c r="G58"/>
      <c r="H58"/>
      <c r="I58"/>
      <c r="N58"/>
      <c r="O58"/>
    </row>
    <row r="59" spans="3:15" x14ac:dyDescent="0.25">
      <c r="C59"/>
      <c r="D59"/>
      <c r="E59"/>
      <c r="F59"/>
      <c r="G59"/>
      <c r="H59"/>
      <c r="I59"/>
      <c r="N59"/>
      <c r="O59"/>
    </row>
    <row r="60" spans="3:15" x14ac:dyDescent="0.25">
      <c r="C60"/>
      <c r="D60"/>
      <c r="E60"/>
      <c r="F60"/>
      <c r="G60"/>
      <c r="H60"/>
      <c r="I60"/>
      <c r="N60"/>
      <c r="O60"/>
    </row>
    <row r="61" spans="3:15" x14ac:dyDescent="0.25">
      <c r="C61"/>
      <c r="D61"/>
      <c r="E61"/>
      <c r="F61"/>
      <c r="G61"/>
      <c r="H61"/>
      <c r="I61"/>
      <c r="N61"/>
      <c r="O61"/>
    </row>
    <row r="62" spans="3:15" x14ac:dyDescent="0.25">
      <c r="C62"/>
      <c r="D62"/>
      <c r="E62"/>
      <c r="F62"/>
      <c r="G62"/>
      <c r="H62"/>
      <c r="I62"/>
      <c r="N62"/>
      <c r="O62"/>
    </row>
    <row r="63" spans="3:15" x14ac:dyDescent="0.25">
      <c r="C63"/>
      <c r="D63"/>
      <c r="E63"/>
      <c r="F63"/>
      <c r="G63"/>
      <c r="H63"/>
      <c r="I63"/>
      <c r="N63"/>
      <c r="O63"/>
    </row>
    <row r="64" spans="3:15" x14ac:dyDescent="0.25">
      <c r="C64"/>
      <c r="D64"/>
      <c r="E64"/>
      <c r="F64"/>
      <c r="G64"/>
      <c r="H64"/>
      <c r="I64"/>
      <c r="N64"/>
      <c r="O64"/>
    </row>
    <row r="65" spans="3:15" x14ac:dyDescent="0.25">
      <c r="C65"/>
      <c r="D65"/>
      <c r="E65"/>
      <c r="F65"/>
      <c r="G65"/>
      <c r="H65"/>
      <c r="I65"/>
      <c r="N65"/>
      <c r="O65"/>
    </row>
    <row r="66" spans="3:15" x14ac:dyDescent="0.25">
      <c r="C66"/>
      <c r="D66"/>
      <c r="E66"/>
      <c r="F66"/>
      <c r="G66"/>
      <c r="H66"/>
      <c r="I66"/>
      <c r="N66"/>
      <c r="O66"/>
    </row>
    <row r="67" spans="3:15" x14ac:dyDescent="0.25">
      <c r="C67"/>
      <c r="D67"/>
      <c r="E67"/>
      <c r="F67"/>
      <c r="G67"/>
      <c r="H67"/>
      <c r="I67"/>
      <c r="N67"/>
      <c r="O67"/>
    </row>
    <row r="68" spans="3:15" x14ac:dyDescent="0.25">
      <c r="C68"/>
      <c r="D68"/>
      <c r="E68"/>
      <c r="F68"/>
      <c r="G68"/>
      <c r="H68"/>
      <c r="I68"/>
      <c r="N68"/>
      <c r="O68"/>
    </row>
    <row r="69" spans="3:15" x14ac:dyDescent="0.25">
      <c r="C69"/>
      <c r="D69"/>
      <c r="E69"/>
      <c r="F69"/>
      <c r="G69"/>
      <c r="H69"/>
      <c r="I69"/>
      <c r="N69"/>
      <c r="O69"/>
    </row>
    <row r="70" spans="3:15" x14ac:dyDescent="0.25">
      <c r="C70"/>
      <c r="D70"/>
      <c r="E70"/>
      <c r="F70"/>
      <c r="G70"/>
      <c r="H70"/>
      <c r="I70"/>
      <c r="N70"/>
      <c r="O70"/>
    </row>
    <row r="71" spans="3:15" x14ac:dyDescent="0.25">
      <c r="C71"/>
      <c r="D71"/>
      <c r="E71"/>
      <c r="F71"/>
      <c r="G71"/>
      <c r="H71"/>
      <c r="I71"/>
      <c r="N71"/>
      <c r="O71"/>
    </row>
    <row r="72" spans="3:15" x14ac:dyDescent="0.25">
      <c r="C72"/>
      <c r="D72"/>
      <c r="E72"/>
      <c r="F72"/>
      <c r="G72"/>
      <c r="H72"/>
      <c r="I72"/>
      <c r="N72"/>
      <c r="O72"/>
    </row>
    <row r="73" spans="3:15" x14ac:dyDescent="0.25">
      <c r="C73"/>
      <c r="D73"/>
      <c r="E73"/>
      <c r="F73"/>
      <c r="G73"/>
      <c r="H73"/>
      <c r="I73"/>
      <c r="N73"/>
      <c r="O73"/>
    </row>
    <row r="74" spans="3:15" x14ac:dyDescent="0.25">
      <c r="C74"/>
      <c r="D74"/>
      <c r="E74"/>
      <c r="F74"/>
      <c r="G74"/>
      <c r="H74"/>
      <c r="I74"/>
      <c r="N74"/>
      <c r="O74"/>
    </row>
    <row r="75" spans="3:15" x14ac:dyDescent="0.25">
      <c r="C75"/>
      <c r="D75"/>
      <c r="E75"/>
      <c r="F75"/>
      <c r="G75"/>
      <c r="H75"/>
      <c r="I75"/>
      <c r="N75"/>
      <c r="O75"/>
    </row>
    <row r="76" spans="3:15" x14ac:dyDescent="0.25">
      <c r="C76"/>
      <c r="D76"/>
      <c r="E76"/>
      <c r="F76"/>
      <c r="G76"/>
      <c r="H76"/>
      <c r="I76"/>
      <c r="N76"/>
      <c r="O76"/>
    </row>
    <row r="77" spans="3:15" x14ac:dyDescent="0.25">
      <c r="C77"/>
      <c r="D77"/>
      <c r="E77"/>
      <c r="F77"/>
      <c r="G77"/>
      <c r="H77"/>
      <c r="I77"/>
      <c r="N77"/>
      <c r="O77"/>
    </row>
    <row r="78" spans="3:15" x14ac:dyDescent="0.25">
      <c r="C78"/>
      <c r="D78"/>
      <c r="E78"/>
      <c r="F78"/>
      <c r="G78"/>
      <c r="H78"/>
      <c r="I78"/>
      <c r="N78"/>
      <c r="O78"/>
    </row>
    <row r="79" spans="3:15" x14ac:dyDescent="0.25">
      <c r="C79"/>
      <c r="D79"/>
      <c r="E79"/>
      <c r="F79"/>
      <c r="G79"/>
      <c r="H79"/>
      <c r="I79"/>
      <c r="N79"/>
      <c r="O79"/>
    </row>
    <row r="80" spans="3:15" x14ac:dyDescent="0.25">
      <c r="C80"/>
      <c r="D80"/>
      <c r="E80"/>
      <c r="F80"/>
      <c r="G80"/>
      <c r="H80"/>
      <c r="I80"/>
      <c r="N80"/>
      <c r="O80"/>
    </row>
    <row r="81" spans="3:15" x14ac:dyDescent="0.25">
      <c r="C81"/>
      <c r="D81"/>
      <c r="E81"/>
      <c r="F81"/>
      <c r="G81"/>
      <c r="H81"/>
      <c r="I81"/>
      <c r="N81"/>
      <c r="O81"/>
    </row>
    <row r="82" spans="3:15" x14ac:dyDescent="0.25">
      <c r="C82"/>
      <c r="D82"/>
      <c r="E82"/>
      <c r="F82"/>
      <c r="G82"/>
      <c r="H82"/>
      <c r="I82"/>
      <c r="N82"/>
      <c r="O82"/>
    </row>
    <row r="83" spans="3:15" x14ac:dyDescent="0.25">
      <c r="C83"/>
      <c r="D83"/>
      <c r="E83"/>
      <c r="F83"/>
      <c r="G83"/>
      <c r="H83"/>
      <c r="I83"/>
      <c r="N83"/>
      <c r="O83"/>
    </row>
    <row r="84" spans="3:15" x14ac:dyDescent="0.25">
      <c r="C84"/>
      <c r="D84"/>
      <c r="E84"/>
      <c r="F84"/>
      <c r="G84"/>
      <c r="H84"/>
      <c r="I84"/>
      <c r="N84"/>
      <c r="O84"/>
    </row>
    <row r="85" spans="3:15" x14ac:dyDescent="0.25">
      <c r="C85"/>
      <c r="D85"/>
      <c r="E85"/>
      <c r="F85"/>
      <c r="G85"/>
      <c r="H85"/>
      <c r="I85"/>
      <c r="N85"/>
      <c r="O85"/>
    </row>
    <row r="86" spans="3:15" x14ac:dyDescent="0.25">
      <c r="C86"/>
      <c r="D86"/>
      <c r="E86"/>
      <c r="F86"/>
      <c r="G86"/>
      <c r="H86"/>
      <c r="I86"/>
      <c r="N86"/>
      <c r="O86"/>
    </row>
    <row r="87" spans="3:15" x14ac:dyDescent="0.25">
      <c r="C87"/>
      <c r="D87"/>
      <c r="E87"/>
      <c r="F87"/>
      <c r="G87"/>
      <c r="H87"/>
      <c r="I87"/>
      <c r="N87"/>
      <c r="O87"/>
    </row>
    <row r="88" spans="3:15" x14ac:dyDescent="0.25">
      <c r="C88"/>
      <c r="D88"/>
      <c r="E88"/>
      <c r="F88"/>
      <c r="G88"/>
      <c r="H88"/>
      <c r="I88"/>
      <c r="N88"/>
      <c r="O88"/>
    </row>
    <row r="89" spans="3:15" x14ac:dyDescent="0.25">
      <c r="C89"/>
      <c r="D89"/>
      <c r="E89"/>
      <c r="F89"/>
      <c r="G89"/>
      <c r="H89"/>
      <c r="I89"/>
      <c r="N89"/>
      <c r="O89"/>
    </row>
    <row r="90" spans="3:15" x14ac:dyDescent="0.25">
      <c r="C90"/>
      <c r="D90"/>
      <c r="E90"/>
      <c r="F90"/>
      <c r="G90"/>
      <c r="H90"/>
      <c r="I90"/>
      <c r="N90"/>
      <c r="O90"/>
    </row>
    <row r="91" spans="3:15" x14ac:dyDescent="0.25">
      <c r="C91"/>
      <c r="D91"/>
      <c r="E91"/>
      <c r="F91"/>
      <c r="G91"/>
      <c r="H91"/>
      <c r="I91"/>
      <c r="N91"/>
      <c r="O91"/>
    </row>
    <row r="92" spans="3:15" x14ac:dyDescent="0.25">
      <c r="C92"/>
      <c r="D92"/>
      <c r="E92"/>
      <c r="F92"/>
      <c r="G92"/>
      <c r="H92"/>
      <c r="I92"/>
      <c r="N92"/>
      <c r="O92"/>
    </row>
    <row r="93" spans="3:15" x14ac:dyDescent="0.25">
      <c r="C93"/>
      <c r="D93"/>
      <c r="E93"/>
      <c r="F93"/>
      <c r="G93"/>
      <c r="H93"/>
      <c r="I93"/>
      <c r="N93"/>
      <c r="O93"/>
    </row>
    <row r="94" spans="3:15" x14ac:dyDescent="0.25">
      <c r="C94"/>
      <c r="D94"/>
      <c r="E94"/>
      <c r="F94"/>
      <c r="G94"/>
      <c r="H94"/>
      <c r="I94"/>
      <c r="N94"/>
      <c r="O94"/>
    </row>
    <row r="95" spans="3:15" x14ac:dyDescent="0.25">
      <c r="C95"/>
      <c r="D95"/>
      <c r="E95"/>
      <c r="F95"/>
      <c r="G95"/>
      <c r="H95"/>
      <c r="I95"/>
      <c r="N95"/>
      <c r="O95"/>
    </row>
    <row r="96" spans="3:15" x14ac:dyDescent="0.25">
      <c r="C96"/>
      <c r="D96"/>
      <c r="E96"/>
      <c r="F96"/>
      <c r="G96"/>
      <c r="H96"/>
      <c r="I96"/>
      <c r="N96"/>
      <c r="O96"/>
    </row>
    <row r="97" spans="3:15" x14ac:dyDescent="0.25">
      <c r="C97"/>
      <c r="D97"/>
      <c r="E97"/>
      <c r="F97"/>
      <c r="G97"/>
      <c r="H97"/>
      <c r="I97"/>
      <c r="N97"/>
      <c r="O97"/>
    </row>
    <row r="98" spans="3:15" x14ac:dyDescent="0.25">
      <c r="C98"/>
      <c r="D98"/>
      <c r="E98"/>
      <c r="F98"/>
      <c r="G98"/>
      <c r="H98"/>
      <c r="I98"/>
      <c r="N98"/>
      <c r="O98"/>
    </row>
    <row r="99" spans="3:15" x14ac:dyDescent="0.25">
      <c r="C99"/>
      <c r="D99"/>
      <c r="E99"/>
      <c r="F99"/>
      <c r="G99"/>
      <c r="H99"/>
      <c r="I99"/>
      <c r="N99"/>
      <c r="O99"/>
    </row>
    <row r="100" spans="3:15" x14ac:dyDescent="0.25">
      <c r="C100"/>
      <c r="D100"/>
      <c r="E100"/>
      <c r="F100"/>
      <c r="G100"/>
      <c r="H100"/>
      <c r="I100"/>
      <c r="N100"/>
      <c r="O100"/>
    </row>
    <row r="101" spans="3:15" x14ac:dyDescent="0.25">
      <c r="C101"/>
      <c r="D101"/>
      <c r="E101"/>
      <c r="F101"/>
      <c r="G101"/>
      <c r="H101"/>
      <c r="I101"/>
      <c r="N101"/>
      <c r="O101"/>
    </row>
    <row r="102" spans="3:15" x14ac:dyDescent="0.25">
      <c r="C102"/>
      <c r="D102"/>
      <c r="E102"/>
      <c r="F102"/>
      <c r="G102"/>
      <c r="H102"/>
      <c r="I102"/>
      <c r="N102"/>
      <c r="O102"/>
    </row>
    <row r="103" spans="3:15" x14ac:dyDescent="0.25">
      <c r="C103"/>
      <c r="D103"/>
      <c r="E103"/>
      <c r="F103"/>
      <c r="G103"/>
      <c r="H103"/>
      <c r="I103"/>
      <c r="N103"/>
      <c r="O103"/>
    </row>
    <row r="104" spans="3:15" x14ac:dyDescent="0.25">
      <c r="C104"/>
      <c r="D104"/>
      <c r="E104"/>
      <c r="F104"/>
      <c r="G104"/>
      <c r="H104"/>
      <c r="I104"/>
      <c r="N104"/>
      <c r="O104"/>
    </row>
    <row r="105" spans="3:15" x14ac:dyDescent="0.25">
      <c r="C105"/>
      <c r="D105"/>
      <c r="E105"/>
      <c r="F105"/>
      <c r="G105"/>
      <c r="H105"/>
      <c r="I105"/>
      <c r="N105"/>
      <c r="O105"/>
    </row>
    <row r="106" spans="3:15" x14ac:dyDescent="0.25">
      <c r="C106"/>
      <c r="D106"/>
      <c r="E106"/>
      <c r="F106"/>
      <c r="G106"/>
      <c r="H106"/>
      <c r="I106"/>
      <c r="N106"/>
      <c r="O106"/>
    </row>
    <row r="107" spans="3:15" x14ac:dyDescent="0.25">
      <c r="C107"/>
      <c r="D107"/>
      <c r="E107"/>
      <c r="F107"/>
      <c r="G107"/>
      <c r="H107"/>
      <c r="I107"/>
      <c r="N107"/>
      <c r="O107"/>
    </row>
    <row r="108" spans="3:15" x14ac:dyDescent="0.25">
      <c r="C108"/>
      <c r="D108"/>
      <c r="E108"/>
      <c r="F108"/>
      <c r="G108"/>
      <c r="H108"/>
      <c r="I108"/>
      <c r="N108"/>
      <c r="O108"/>
    </row>
    <row r="109" spans="3:15" x14ac:dyDescent="0.25">
      <c r="C109"/>
      <c r="D109"/>
      <c r="E109"/>
      <c r="F109"/>
      <c r="G109"/>
      <c r="H109"/>
      <c r="I109"/>
      <c r="N109"/>
      <c r="O109"/>
    </row>
    <row r="110" spans="3:15" x14ac:dyDescent="0.25">
      <c r="C110"/>
      <c r="D110"/>
      <c r="E110"/>
      <c r="F110"/>
      <c r="G110"/>
      <c r="H110"/>
      <c r="I110"/>
      <c r="N110"/>
      <c r="O110"/>
    </row>
    <row r="111" spans="3:15" x14ac:dyDescent="0.25">
      <c r="C111"/>
      <c r="D111"/>
      <c r="E111"/>
      <c r="F111"/>
      <c r="G111"/>
      <c r="H111"/>
      <c r="I111"/>
      <c r="N111"/>
      <c r="O111"/>
    </row>
    <row r="112" spans="3:15" x14ac:dyDescent="0.25">
      <c r="C112"/>
      <c r="D112"/>
      <c r="E112"/>
      <c r="F112"/>
      <c r="G112"/>
      <c r="H112"/>
      <c r="I112"/>
      <c r="N112"/>
      <c r="O112"/>
    </row>
    <row r="113" spans="3:15" x14ac:dyDescent="0.25">
      <c r="C113"/>
      <c r="D113"/>
      <c r="E113"/>
      <c r="F113"/>
      <c r="G113"/>
      <c r="H113"/>
      <c r="I113"/>
      <c r="N113"/>
      <c r="O113"/>
    </row>
    <row r="114" spans="3:15" x14ac:dyDescent="0.25">
      <c r="C114"/>
      <c r="D114"/>
      <c r="E114"/>
      <c r="F114"/>
      <c r="G114"/>
      <c r="H114"/>
      <c r="I114"/>
      <c r="N114"/>
      <c r="O114"/>
    </row>
    <row r="115" spans="3:15" x14ac:dyDescent="0.25">
      <c r="C115"/>
      <c r="D115"/>
      <c r="E115"/>
      <c r="F115"/>
      <c r="G115"/>
      <c r="H115"/>
      <c r="I115"/>
      <c r="N115"/>
      <c r="O115"/>
    </row>
    <row r="116" spans="3:15" x14ac:dyDescent="0.25">
      <c r="C116"/>
      <c r="D116"/>
      <c r="E116"/>
      <c r="F116"/>
      <c r="G116"/>
      <c r="H116"/>
      <c r="I116"/>
      <c r="N116"/>
      <c r="O116"/>
    </row>
    <row r="117" spans="3:15" x14ac:dyDescent="0.25">
      <c r="C117"/>
      <c r="D117"/>
      <c r="E117"/>
      <c r="F117"/>
      <c r="G117"/>
      <c r="H117"/>
      <c r="I117"/>
      <c r="N117"/>
      <c r="O117"/>
    </row>
    <row r="118" spans="3:15" x14ac:dyDescent="0.25">
      <c r="C118"/>
      <c r="D118"/>
      <c r="E118"/>
      <c r="F118"/>
      <c r="G118"/>
      <c r="H118"/>
      <c r="I118"/>
      <c r="N118"/>
      <c r="O118"/>
    </row>
    <row r="119" spans="3:15" x14ac:dyDescent="0.25">
      <c r="C119"/>
      <c r="D119"/>
      <c r="E119"/>
      <c r="F119"/>
      <c r="G119"/>
      <c r="H119"/>
      <c r="I119"/>
      <c r="N119"/>
      <c r="O119"/>
    </row>
    <row r="120" spans="3:15" x14ac:dyDescent="0.25">
      <c r="C120"/>
      <c r="D120"/>
      <c r="E120"/>
      <c r="F120"/>
      <c r="G120"/>
      <c r="H120"/>
      <c r="I120"/>
      <c r="N120"/>
      <c r="O120"/>
    </row>
    <row r="121" spans="3:15" x14ac:dyDescent="0.25">
      <c r="C121"/>
      <c r="D121"/>
      <c r="E121"/>
      <c r="F121"/>
      <c r="G121"/>
      <c r="H121"/>
      <c r="I121"/>
      <c r="N121"/>
      <c r="O121"/>
    </row>
    <row r="122" spans="3:15" x14ac:dyDescent="0.25">
      <c r="C122"/>
      <c r="D122"/>
      <c r="E122"/>
      <c r="F122"/>
      <c r="G122"/>
      <c r="H122"/>
      <c r="I122"/>
      <c r="N122"/>
      <c r="O122"/>
    </row>
    <row r="123" spans="3:15" x14ac:dyDescent="0.25">
      <c r="C123"/>
      <c r="D123"/>
      <c r="E123"/>
      <c r="F123"/>
      <c r="G123"/>
      <c r="H123"/>
      <c r="I123"/>
      <c r="N123"/>
      <c r="O123"/>
    </row>
    <row r="124" spans="3:15" x14ac:dyDescent="0.25">
      <c r="C124"/>
      <c r="D124"/>
      <c r="E124"/>
      <c r="F124"/>
      <c r="G124"/>
      <c r="H124"/>
      <c r="I124"/>
      <c r="N124"/>
      <c r="O124"/>
    </row>
    <row r="125" spans="3:15" x14ac:dyDescent="0.25">
      <c r="C125"/>
      <c r="D125"/>
      <c r="E125"/>
      <c r="F125"/>
      <c r="G125"/>
      <c r="H125"/>
      <c r="I125"/>
      <c r="N125"/>
      <c r="O125"/>
    </row>
    <row r="126" spans="3:15" x14ac:dyDescent="0.25">
      <c r="C126"/>
      <c r="D126"/>
      <c r="E126"/>
      <c r="F126"/>
      <c r="G126"/>
      <c r="H126"/>
      <c r="I126"/>
      <c r="N126"/>
      <c r="O126"/>
    </row>
    <row r="127" spans="3:15" x14ac:dyDescent="0.25">
      <c r="C127"/>
      <c r="D127"/>
      <c r="E127"/>
      <c r="F127"/>
      <c r="G127"/>
      <c r="H127"/>
      <c r="I127"/>
      <c r="N127"/>
      <c r="O127"/>
    </row>
    <row r="128" spans="3:15" x14ac:dyDescent="0.25">
      <c r="C128"/>
      <c r="D128"/>
      <c r="E128"/>
      <c r="F128"/>
      <c r="G128"/>
      <c r="H128"/>
      <c r="I128"/>
      <c r="N128"/>
      <c r="O128"/>
    </row>
    <row r="129" spans="3:15" x14ac:dyDescent="0.25">
      <c r="C129"/>
      <c r="D129"/>
      <c r="E129"/>
      <c r="F129"/>
      <c r="G129"/>
      <c r="H129"/>
      <c r="I129"/>
      <c r="N129"/>
      <c r="O129"/>
    </row>
    <row r="130" spans="3:15" x14ac:dyDescent="0.25">
      <c r="C130"/>
      <c r="D130"/>
      <c r="E130"/>
      <c r="F130"/>
      <c r="G130"/>
      <c r="H130"/>
      <c r="I130"/>
      <c r="N130"/>
      <c r="O130"/>
    </row>
    <row r="131" spans="3:15" x14ac:dyDescent="0.25">
      <c r="C131"/>
      <c r="D131"/>
      <c r="E131"/>
      <c r="F131"/>
      <c r="G131"/>
      <c r="H131"/>
      <c r="I131"/>
      <c r="N131"/>
      <c r="O131"/>
    </row>
    <row r="132" spans="3:15" x14ac:dyDescent="0.25">
      <c r="C132"/>
      <c r="D132"/>
      <c r="E132"/>
      <c r="F132"/>
      <c r="G132"/>
      <c r="H132"/>
      <c r="I132"/>
      <c r="N132"/>
      <c r="O132"/>
    </row>
    <row r="133" spans="3:15" x14ac:dyDescent="0.25">
      <c r="C133"/>
      <c r="D133"/>
      <c r="E133"/>
      <c r="F133"/>
      <c r="G133"/>
      <c r="H133"/>
      <c r="I133"/>
      <c r="N133"/>
      <c r="O133"/>
    </row>
    <row r="134" spans="3:15" x14ac:dyDescent="0.25">
      <c r="C134"/>
      <c r="D134"/>
      <c r="E134"/>
      <c r="F134"/>
      <c r="G134"/>
      <c r="H134"/>
      <c r="I134"/>
      <c r="N134"/>
      <c r="O134"/>
    </row>
    <row r="135" spans="3:15" x14ac:dyDescent="0.25">
      <c r="C135"/>
      <c r="D135"/>
      <c r="E135"/>
      <c r="F135"/>
      <c r="G135"/>
      <c r="H135"/>
      <c r="I135"/>
      <c r="N135"/>
      <c r="O135"/>
    </row>
    <row r="136" spans="3:15" x14ac:dyDescent="0.25">
      <c r="C136"/>
      <c r="D136"/>
      <c r="E136"/>
      <c r="F136"/>
      <c r="G136"/>
      <c r="H136"/>
      <c r="I136"/>
      <c r="N136"/>
      <c r="O136"/>
    </row>
    <row r="137" spans="3:15" x14ac:dyDescent="0.25">
      <c r="C137"/>
      <c r="D137"/>
      <c r="E137"/>
      <c r="F137"/>
      <c r="G137"/>
      <c r="H137"/>
      <c r="I137"/>
      <c r="N137"/>
      <c r="O137"/>
    </row>
    <row r="138" spans="3:15" x14ac:dyDescent="0.25">
      <c r="C138"/>
      <c r="D138"/>
      <c r="E138"/>
      <c r="F138"/>
      <c r="G138"/>
      <c r="H138"/>
      <c r="I138"/>
      <c r="N138"/>
      <c r="O138"/>
    </row>
    <row r="139" spans="3:15" x14ac:dyDescent="0.25">
      <c r="C139"/>
      <c r="D139"/>
      <c r="E139"/>
      <c r="F139"/>
      <c r="G139"/>
      <c r="H139"/>
      <c r="I139"/>
      <c r="N139"/>
      <c r="O139"/>
    </row>
    <row r="140" spans="3:15" x14ac:dyDescent="0.25">
      <c r="C140"/>
      <c r="D140"/>
      <c r="E140"/>
      <c r="F140"/>
      <c r="G140"/>
      <c r="H140"/>
      <c r="I140"/>
      <c r="N140"/>
      <c r="O140"/>
    </row>
    <row r="141" spans="3:15" x14ac:dyDescent="0.25">
      <c r="C141"/>
      <c r="D141"/>
      <c r="E141"/>
      <c r="F141"/>
      <c r="G141"/>
      <c r="H141"/>
      <c r="I141"/>
      <c r="N141"/>
      <c r="O141"/>
    </row>
    <row r="142" spans="3:15" x14ac:dyDescent="0.25">
      <c r="C142"/>
      <c r="D142"/>
      <c r="E142"/>
      <c r="F142"/>
      <c r="G142"/>
      <c r="H142"/>
      <c r="I142"/>
      <c r="N142"/>
      <c r="O142"/>
    </row>
    <row r="143" spans="3:15" x14ac:dyDescent="0.25">
      <c r="C143"/>
      <c r="D143"/>
      <c r="E143"/>
      <c r="F143"/>
      <c r="G143"/>
      <c r="H143"/>
      <c r="I143"/>
      <c r="N143"/>
      <c r="O143"/>
    </row>
    <row r="144" spans="3:15" x14ac:dyDescent="0.25">
      <c r="C144"/>
      <c r="D144"/>
      <c r="E144"/>
      <c r="F144"/>
      <c r="G144"/>
      <c r="H144"/>
      <c r="I144"/>
      <c r="N144"/>
      <c r="O144"/>
    </row>
    <row r="145" spans="3:15" x14ac:dyDescent="0.25">
      <c r="C145"/>
      <c r="D145"/>
      <c r="E145"/>
      <c r="F145"/>
      <c r="G145"/>
      <c r="H145"/>
      <c r="I145"/>
      <c r="N145"/>
      <c r="O145"/>
    </row>
    <row r="146" spans="3:15" x14ac:dyDescent="0.25">
      <c r="C146"/>
      <c r="D146"/>
      <c r="E146"/>
      <c r="F146"/>
      <c r="G146"/>
      <c r="H146"/>
      <c r="I146"/>
      <c r="N146"/>
      <c r="O146"/>
    </row>
    <row r="147" spans="3:15" x14ac:dyDescent="0.25">
      <c r="C147"/>
      <c r="D147"/>
      <c r="E147"/>
      <c r="F147"/>
      <c r="G147"/>
      <c r="H147"/>
      <c r="I147"/>
      <c r="N147"/>
      <c r="O147"/>
    </row>
    <row r="148" spans="3:15" x14ac:dyDescent="0.25">
      <c r="C148"/>
      <c r="D148"/>
      <c r="E148"/>
      <c r="F148"/>
      <c r="G148"/>
      <c r="H148"/>
      <c r="I148"/>
      <c r="N148"/>
      <c r="O148"/>
    </row>
    <row r="149" spans="3:15" x14ac:dyDescent="0.25">
      <c r="C149"/>
      <c r="D149"/>
      <c r="E149"/>
      <c r="F149"/>
      <c r="G149"/>
      <c r="H149"/>
      <c r="I149"/>
      <c r="N149"/>
      <c r="O149"/>
    </row>
    <row r="150" spans="3:15" x14ac:dyDescent="0.25">
      <c r="C150"/>
      <c r="D150"/>
      <c r="E150"/>
      <c r="F150"/>
      <c r="G150"/>
      <c r="H150"/>
      <c r="I150"/>
      <c r="N150"/>
      <c r="O150"/>
    </row>
    <row r="151" spans="3:15" x14ac:dyDescent="0.25">
      <c r="C151"/>
      <c r="D151"/>
      <c r="E151"/>
      <c r="F151"/>
      <c r="G151"/>
      <c r="H151"/>
      <c r="I151"/>
      <c r="N151"/>
      <c r="O151"/>
    </row>
    <row r="152" spans="3:15" x14ac:dyDescent="0.25">
      <c r="C152"/>
      <c r="D152"/>
      <c r="E152"/>
      <c r="F152"/>
      <c r="G152"/>
      <c r="H152"/>
      <c r="I152"/>
      <c r="N152"/>
      <c r="O152"/>
    </row>
    <row r="153" spans="3:15" x14ac:dyDescent="0.25">
      <c r="C153"/>
      <c r="D153"/>
      <c r="E153"/>
      <c r="F153"/>
      <c r="G153"/>
      <c r="H153"/>
      <c r="I153"/>
      <c r="N153"/>
      <c r="O153"/>
    </row>
    <row r="154" spans="3:15" x14ac:dyDescent="0.25">
      <c r="C154"/>
      <c r="D154"/>
      <c r="E154"/>
      <c r="F154"/>
      <c r="G154"/>
      <c r="H154"/>
      <c r="I154"/>
      <c r="N154"/>
      <c r="O154"/>
    </row>
    <row r="155" spans="3:15" x14ac:dyDescent="0.25">
      <c r="C155"/>
      <c r="D155"/>
      <c r="E155"/>
      <c r="F155"/>
      <c r="G155"/>
      <c r="H155"/>
      <c r="I155"/>
      <c r="N155"/>
      <c r="O155"/>
    </row>
    <row r="156" spans="3:15" x14ac:dyDescent="0.25">
      <c r="C156"/>
      <c r="D156"/>
      <c r="E156"/>
      <c r="F156"/>
      <c r="G156"/>
      <c r="H156"/>
      <c r="I156"/>
      <c r="N156"/>
      <c r="O156"/>
    </row>
    <row r="157" spans="3:15" x14ac:dyDescent="0.25">
      <c r="C157"/>
      <c r="D157"/>
      <c r="E157"/>
      <c r="F157"/>
      <c r="G157"/>
      <c r="H157"/>
      <c r="I157"/>
      <c r="N157"/>
      <c r="O157"/>
    </row>
    <row r="158" spans="3:15" x14ac:dyDescent="0.25">
      <c r="C158"/>
      <c r="D158"/>
      <c r="E158"/>
      <c r="F158"/>
      <c r="G158"/>
      <c r="H158"/>
      <c r="I158"/>
      <c r="N158"/>
      <c r="O158"/>
    </row>
    <row r="159" spans="3:15" x14ac:dyDescent="0.25">
      <c r="C159"/>
      <c r="D159"/>
      <c r="E159"/>
      <c r="F159"/>
      <c r="G159"/>
      <c r="H159"/>
      <c r="I159"/>
      <c r="N159"/>
      <c r="O159"/>
    </row>
    <row r="160" spans="3:15" x14ac:dyDescent="0.25">
      <c r="C160"/>
      <c r="D160"/>
      <c r="E160"/>
      <c r="F160"/>
      <c r="G160"/>
      <c r="H160"/>
      <c r="I160"/>
      <c r="N160"/>
      <c r="O160"/>
    </row>
    <row r="161" spans="3:15" x14ac:dyDescent="0.25">
      <c r="C161"/>
      <c r="D161"/>
      <c r="E161"/>
      <c r="F161"/>
      <c r="G161"/>
      <c r="H161"/>
      <c r="I161"/>
      <c r="N161"/>
      <c r="O161"/>
    </row>
    <row r="162" spans="3:15" x14ac:dyDescent="0.25">
      <c r="C162"/>
      <c r="D162"/>
      <c r="E162"/>
      <c r="F162"/>
      <c r="G162"/>
      <c r="H162"/>
      <c r="I162"/>
      <c r="N162"/>
      <c r="O162"/>
    </row>
    <row r="163" spans="3:15" x14ac:dyDescent="0.25">
      <c r="C163"/>
      <c r="D163"/>
      <c r="E163"/>
      <c r="F163"/>
      <c r="G163"/>
      <c r="H163"/>
      <c r="I163"/>
      <c r="N163"/>
      <c r="O163"/>
    </row>
    <row r="164" spans="3:15" x14ac:dyDescent="0.25">
      <c r="C164"/>
      <c r="D164"/>
      <c r="E164"/>
      <c r="F164"/>
      <c r="G164"/>
      <c r="H164"/>
      <c r="I164"/>
      <c r="N164"/>
      <c r="O164"/>
    </row>
    <row r="165" spans="3:15" x14ac:dyDescent="0.25">
      <c r="C165"/>
      <c r="D165"/>
      <c r="E165"/>
      <c r="F165"/>
      <c r="G165"/>
      <c r="H165"/>
      <c r="I165"/>
      <c r="N165"/>
      <c r="O165"/>
    </row>
    <row r="166" spans="3:15" x14ac:dyDescent="0.25">
      <c r="C166"/>
      <c r="D166"/>
      <c r="E166"/>
      <c r="F166"/>
      <c r="G166"/>
      <c r="H166"/>
      <c r="I166"/>
      <c r="N166"/>
      <c r="O166"/>
    </row>
    <row r="167" spans="3:15" x14ac:dyDescent="0.25">
      <c r="C167"/>
      <c r="D167"/>
      <c r="E167"/>
      <c r="F167"/>
      <c r="G167"/>
      <c r="H167"/>
      <c r="I167"/>
      <c r="N167"/>
      <c r="O167"/>
    </row>
    <row r="168" spans="3:15" x14ac:dyDescent="0.25">
      <c r="C168"/>
      <c r="D168"/>
      <c r="E168"/>
      <c r="F168"/>
      <c r="G168"/>
      <c r="H168"/>
      <c r="I168"/>
      <c r="N168"/>
      <c r="O168"/>
    </row>
    <row r="169" spans="3:15" x14ac:dyDescent="0.25">
      <c r="C169"/>
      <c r="D169"/>
      <c r="E169"/>
      <c r="F169"/>
      <c r="G169"/>
      <c r="H169"/>
      <c r="I169"/>
      <c r="N169"/>
      <c r="O169"/>
    </row>
    <row r="170" spans="3:15" x14ac:dyDescent="0.25">
      <c r="C170"/>
      <c r="D170"/>
      <c r="E170"/>
      <c r="F170"/>
      <c r="G170"/>
      <c r="H170"/>
      <c r="I170"/>
      <c r="N170"/>
      <c r="O170"/>
    </row>
    <row r="171" spans="3:15" x14ac:dyDescent="0.25">
      <c r="C171"/>
      <c r="D171"/>
      <c r="E171"/>
      <c r="F171"/>
      <c r="G171"/>
      <c r="H171"/>
      <c r="I171"/>
      <c r="N171"/>
      <c r="O171"/>
    </row>
    <row r="172" spans="3:15" x14ac:dyDescent="0.25">
      <c r="C172"/>
      <c r="D172"/>
      <c r="E172"/>
      <c r="F172"/>
      <c r="G172"/>
      <c r="H172"/>
      <c r="I172"/>
      <c r="N172"/>
      <c r="O172"/>
    </row>
    <row r="173" spans="3:15" x14ac:dyDescent="0.25">
      <c r="C173"/>
      <c r="D173"/>
      <c r="E173"/>
      <c r="F173"/>
      <c r="G173"/>
      <c r="H173"/>
      <c r="I173"/>
      <c r="N173"/>
      <c r="O173"/>
    </row>
    <row r="174" spans="3:15" x14ac:dyDescent="0.25">
      <c r="C174"/>
      <c r="D174"/>
      <c r="E174"/>
      <c r="F174"/>
      <c r="G174"/>
      <c r="H174"/>
      <c r="I174"/>
      <c r="N174"/>
      <c r="O174"/>
    </row>
    <row r="175" spans="3:15" x14ac:dyDescent="0.25">
      <c r="C175"/>
      <c r="D175"/>
      <c r="E175"/>
      <c r="F175"/>
      <c r="G175"/>
      <c r="H175"/>
      <c r="I175"/>
      <c r="N175"/>
      <c r="O175"/>
    </row>
    <row r="176" spans="3:15" x14ac:dyDescent="0.25">
      <c r="C176"/>
      <c r="D176"/>
      <c r="E176"/>
      <c r="F176"/>
      <c r="G176"/>
      <c r="H176"/>
      <c r="I176"/>
      <c r="N176"/>
      <c r="O176"/>
    </row>
    <row r="177" spans="3:15" x14ac:dyDescent="0.25">
      <c r="C177"/>
      <c r="D177"/>
      <c r="E177"/>
      <c r="F177"/>
      <c r="G177"/>
      <c r="H177"/>
      <c r="I177"/>
      <c r="N177"/>
      <c r="O177"/>
    </row>
    <row r="178" spans="3:15" x14ac:dyDescent="0.25">
      <c r="C178"/>
      <c r="D178"/>
      <c r="E178"/>
      <c r="F178"/>
      <c r="G178"/>
      <c r="H178"/>
      <c r="I178"/>
      <c r="N178"/>
      <c r="O178"/>
    </row>
    <row r="179" spans="3:15" x14ac:dyDescent="0.25">
      <c r="C179"/>
      <c r="D179"/>
      <c r="E179"/>
      <c r="F179"/>
      <c r="G179"/>
      <c r="H179"/>
      <c r="I179"/>
      <c r="N179"/>
      <c r="O179"/>
    </row>
    <row r="180" spans="3:15" x14ac:dyDescent="0.25">
      <c r="C180"/>
      <c r="D180"/>
      <c r="E180"/>
      <c r="F180"/>
      <c r="G180"/>
      <c r="H180"/>
      <c r="I180"/>
      <c r="N180"/>
      <c r="O180"/>
    </row>
    <row r="181" spans="3:15" x14ac:dyDescent="0.25">
      <c r="C181"/>
      <c r="D181"/>
      <c r="E181"/>
      <c r="F181"/>
      <c r="G181"/>
      <c r="H181"/>
      <c r="I181"/>
      <c r="N181"/>
      <c r="O181"/>
    </row>
    <row r="182" spans="3:15" x14ac:dyDescent="0.25">
      <c r="C182"/>
      <c r="D182"/>
      <c r="E182"/>
      <c r="F182"/>
      <c r="G182"/>
      <c r="H182"/>
      <c r="I182"/>
      <c r="N182"/>
      <c r="O182"/>
    </row>
    <row r="183" spans="3:15" x14ac:dyDescent="0.25">
      <c r="C183"/>
      <c r="D183"/>
      <c r="E183"/>
      <c r="F183"/>
      <c r="G183"/>
      <c r="H183"/>
      <c r="I183"/>
      <c r="N183"/>
      <c r="O183"/>
    </row>
    <row r="184" spans="3:15" x14ac:dyDescent="0.25">
      <c r="C184"/>
      <c r="D184"/>
      <c r="E184"/>
      <c r="F184"/>
      <c r="G184"/>
      <c r="H184"/>
      <c r="I184"/>
      <c r="N184"/>
      <c r="O184"/>
    </row>
    <row r="185" spans="3:15" x14ac:dyDescent="0.25">
      <c r="C185"/>
      <c r="D185"/>
      <c r="E185"/>
      <c r="F185"/>
      <c r="G185"/>
      <c r="H185"/>
      <c r="I185"/>
      <c r="N185"/>
      <c r="O185"/>
    </row>
    <row r="186" spans="3:15" x14ac:dyDescent="0.25">
      <c r="C186"/>
      <c r="D186"/>
      <c r="E186"/>
      <c r="F186"/>
      <c r="G186"/>
      <c r="H186"/>
      <c r="I186"/>
      <c r="N186"/>
      <c r="O186"/>
    </row>
    <row r="187" spans="3:15" x14ac:dyDescent="0.25">
      <c r="C187"/>
      <c r="D187"/>
      <c r="E187"/>
      <c r="F187"/>
      <c r="G187"/>
      <c r="H187"/>
      <c r="I187"/>
      <c r="N187"/>
      <c r="O187"/>
    </row>
    <row r="188" spans="3:15" x14ac:dyDescent="0.25">
      <c r="C188"/>
      <c r="D188"/>
      <c r="E188"/>
      <c r="F188"/>
      <c r="G188"/>
      <c r="H188"/>
      <c r="I188"/>
      <c r="N188"/>
      <c r="O188"/>
    </row>
    <row r="189" spans="3:15" x14ac:dyDescent="0.25">
      <c r="C189"/>
      <c r="D189"/>
      <c r="E189"/>
      <c r="F189"/>
      <c r="G189"/>
      <c r="H189"/>
      <c r="I189"/>
      <c r="N189"/>
      <c r="O189"/>
    </row>
    <row r="190" spans="3:15" x14ac:dyDescent="0.25">
      <c r="C190"/>
      <c r="D190"/>
      <c r="E190"/>
      <c r="F190"/>
      <c r="G190"/>
      <c r="H190"/>
      <c r="I190"/>
      <c r="N190"/>
      <c r="O190"/>
    </row>
    <row r="191" spans="3:15" x14ac:dyDescent="0.25">
      <c r="C191"/>
      <c r="D191"/>
      <c r="E191"/>
      <c r="F191"/>
      <c r="G191"/>
      <c r="H191"/>
      <c r="I191"/>
      <c r="N191"/>
      <c r="O191"/>
    </row>
    <row r="192" spans="3:15" x14ac:dyDescent="0.25">
      <c r="C192"/>
      <c r="D192"/>
      <c r="E192"/>
      <c r="F192"/>
      <c r="G192"/>
      <c r="H192"/>
      <c r="I192"/>
      <c r="N192"/>
      <c r="O192"/>
    </row>
    <row r="193" spans="3:15" x14ac:dyDescent="0.25">
      <c r="C193"/>
      <c r="D193"/>
      <c r="E193"/>
      <c r="F193"/>
      <c r="G193"/>
      <c r="H193"/>
      <c r="I193"/>
      <c r="N193"/>
      <c r="O193"/>
    </row>
    <row r="194" spans="3:15" x14ac:dyDescent="0.25">
      <c r="C194"/>
      <c r="D194"/>
      <c r="E194"/>
      <c r="F194"/>
      <c r="G194"/>
      <c r="H194"/>
      <c r="I194"/>
      <c r="N194"/>
      <c r="O194"/>
    </row>
    <row r="195" spans="3:15" x14ac:dyDescent="0.25">
      <c r="C195"/>
      <c r="D195"/>
      <c r="E195"/>
      <c r="F195"/>
      <c r="G195"/>
      <c r="H195"/>
      <c r="I195"/>
      <c r="N195"/>
      <c r="O195"/>
    </row>
    <row r="196" spans="3:15" x14ac:dyDescent="0.25">
      <c r="C196"/>
      <c r="D196"/>
      <c r="E196"/>
      <c r="F196"/>
      <c r="G196"/>
      <c r="H196"/>
      <c r="I196"/>
      <c r="N196"/>
      <c r="O196"/>
    </row>
    <row r="197" spans="3:15" x14ac:dyDescent="0.25">
      <c r="C197"/>
      <c r="D197"/>
      <c r="E197"/>
      <c r="F197"/>
      <c r="G197"/>
      <c r="H197"/>
      <c r="I197"/>
      <c r="N197"/>
      <c r="O197"/>
    </row>
    <row r="198" spans="3:15" x14ac:dyDescent="0.25">
      <c r="C198"/>
      <c r="D198"/>
      <c r="E198"/>
      <c r="F198"/>
      <c r="G198"/>
      <c r="H198"/>
      <c r="I198"/>
      <c r="N198"/>
      <c r="O198"/>
    </row>
    <row r="199" spans="3:15" x14ac:dyDescent="0.25">
      <c r="C199"/>
      <c r="D199"/>
      <c r="E199"/>
      <c r="F199"/>
      <c r="G199"/>
      <c r="H199"/>
      <c r="I199"/>
      <c r="N199"/>
      <c r="O199"/>
    </row>
    <row r="200" spans="3:15" x14ac:dyDescent="0.25">
      <c r="C200"/>
      <c r="D200"/>
      <c r="E200"/>
      <c r="F200"/>
      <c r="G200"/>
      <c r="H200"/>
      <c r="I200"/>
      <c r="N200"/>
      <c r="O200"/>
    </row>
    <row r="201" spans="3:15" x14ac:dyDescent="0.25">
      <c r="C201"/>
      <c r="D201"/>
      <c r="E201"/>
      <c r="F201"/>
      <c r="G201"/>
      <c r="H201"/>
      <c r="I201"/>
      <c r="N201"/>
      <c r="O201"/>
    </row>
    <row r="202" spans="3:15" x14ac:dyDescent="0.25">
      <c r="C202"/>
      <c r="D202"/>
      <c r="E202"/>
      <c r="F202"/>
      <c r="G202"/>
      <c r="H202"/>
      <c r="I202"/>
      <c r="N202"/>
      <c r="O202"/>
    </row>
    <row r="203" spans="3:15" x14ac:dyDescent="0.25">
      <c r="C203"/>
      <c r="D203"/>
      <c r="E203"/>
      <c r="F203"/>
      <c r="G203"/>
      <c r="H203"/>
      <c r="I203"/>
      <c r="N203"/>
      <c r="O203"/>
    </row>
    <row r="204" spans="3:15" x14ac:dyDescent="0.25">
      <c r="C204"/>
      <c r="D204"/>
      <c r="E204"/>
      <c r="F204"/>
      <c r="G204"/>
      <c r="H204"/>
      <c r="I204"/>
      <c r="N204"/>
      <c r="O204"/>
    </row>
    <row r="205" spans="3:15" x14ac:dyDescent="0.25">
      <c r="C205"/>
      <c r="D205"/>
      <c r="E205"/>
      <c r="F205"/>
      <c r="G205"/>
      <c r="H205"/>
      <c r="I205"/>
      <c r="N205"/>
      <c r="O205"/>
    </row>
    <row r="206" spans="3:15" x14ac:dyDescent="0.25">
      <c r="C206"/>
      <c r="D206"/>
      <c r="E206"/>
      <c r="F206"/>
      <c r="G206"/>
      <c r="H206"/>
      <c r="I206"/>
      <c r="N206"/>
      <c r="O206"/>
    </row>
    <row r="207" spans="3:15" x14ac:dyDescent="0.25">
      <c r="N207"/>
      <c r="O207"/>
    </row>
    <row r="208" spans="3:15" x14ac:dyDescent="0.25">
      <c r="N208"/>
      <c r="O208"/>
    </row>
    <row r="209" spans="14:15" x14ac:dyDescent="0.25">
      <c r="N209"/>
      <c r="O209"/>
    </row>
    <row r="210" spans="14:15" x14ac:dyDescent="0.25">
      <c r="N210"/>
      <c r="O210"/>
    </row>
    <row r="211" spans="14:15" x14ac:dyDescent="0.25">
      <c r="N211"/>
      <c r="O211"/>
    </row>
    <row r="212" spans="14:15" x14ac:dyDescent="0.25">
      <c r="N212"/>
      <c r="O212"/>
    </row>
    <row r="213" spans="14:15" x14ac:dyDescent="0.25">
      <c r="N213"/>
      <c r="O213"/>
    </row>
    <row r="214" spans="14:15" x14ac:dyDescent="0.25">
      <c r="N214"/>
      <c r="O214"/>
    </row>
    <row r="215" spans="14:15" x14ac:dyDescent="0.25">
      <c r="N215"/>
      <c r="O215"/>
    </row>
    <row r="216" spans="14:15" x14ac:dyDescent="0.25">
      <c r="N216"/>
      <c r="O216"/>
    </row>
    <row r="217" spans="14:15" x14ac:dyDescent="0.25">
      <c r="N217"/>
      <c r="O217"/>
    </row>
    <row r="218" spans="14:15" x14ac:dyDescent="0.25">
      <c r="N218"/>
      <c r="O218"/>
    </row>
    <row r="219" spans="14:15" x14ac:dyDescent="0.25">
      <c r="N219"/>
      <c r="O219"/>
    </row>
    <row r="220" spans="14:15" x14ac:dyDescent="0.25">
      <c r="N220"/>
      <c r="O220"/>
    </row>
    <row r="221" spans="14:15" x14ac:dyDescent="0.25">
      <c r="N221"/>
      <c r="O221"/>
    </row>
    <row r="222" spans="14:15" x14ac:dyDescent="0.25">
      <c r="N222"/>
      <c r="O222"/>
    </row>
    <row r="223" spans="14:15" x14ac:dyDescent="0.25">
      <c r="N223"/>
      <c r="O223"/>
    </row>
    <row r="224" spans="14:15" x14ac:dyDescent="0.25">
      <c r="N224"/>
      <c r="O224"/>
    </row>
    <row r="225" spans="14:15" x14ac:dyDescent="0.25">
      <c r="N225"/>
      <c r="O225"/>
    </row>
    <row r="226" spans="14:15" x14ac:dyDescent="0.25">
      <c r="N226"/>
      <c r="O226"/>
    </row>
    <row r="227" spans="14:15" x14ac:dyDescent="0.25">
      <c r="N227"/>
      <c r="O227"/>
    </row>
    <row r="228" spans="14:15" x14ac:dyDescent="0.25">
      <c r="N228"/>
      <c r="O228"/>
    </row>
    <row r="229" spans="14:15" x14ac:dyDescent="0.25">
      <c r="N229"/>
      <c r="O229"/>
    </row>
    <row r="230" spans="14:15" x14ac:dyDescent="0.25">
      <c r="N230"/>
      <c r="O230"/>
    </row>
    <row r="231" spans="14:15" x14ac:dyDescent="0.25">
      <c r="N231"/>
      <c r="O231"/>
    </row>
    <row r="232" spans="14:15" x14ac:dyDescent="0.25">
      <c r="N232"/>
      <c r="O232"/>
    </row>
    <row r="233" spans="14:15" x14ac:dyDescent="0.25">
      <c r="N233"/>
      <c r="O233"/>
    </row>
    <row r="234" spans="14:15" x14ac:dyDescent="0.25">
      <c r="N234"/>
      <c r="O234"/>
    </row>
    <row r="235" spans="14:15" x14ac:dyDescent="0.25">
      <c r="N235"/>
      <c r="O235"/>
    </row>
    <row r="236" spans="14:15" x14ac:dyDescent="0.25">
      <c r="N236"/>
      <c r="O236"/>
    </row>
    <row r="237" spans="14:15" x14ac:dyDescent="0.25">
      <c r="N237"/>
      <c r="O237"/>
    </row>
    <row r="238" spans="14:15" x14ac:dyDescent="0.25">
      <c r="N238"/>
      <c r="O238"/>
    </row>
    <row r="239" spans="14:15" x14ac:dyDescent="0.25">
      <c r="N239"/>
      <c r="O239"/>
    </row>
    <row r="240" spans="14:15" x14ac:dyDescent="0.25">
      <c r="N240"/>
      <c r="O240"/>
    </row>
    <row r="241" spans="14:15" x14ac:dyDescent="0.25">
      <c r="N241"/>
      <c r="O241"/>
    </row>
    <row r="242" spans="14:15" x14ac:dyDescent="0.25">
      <c r="N242"/>
      <c r="O242"/>
    </row>
    <row r="243" spans="14:15" x14ac:dyDescent="0.25">
      <c r="N243"/>
      <c r="O243"/>
    </row>
    <row r="244" spans="14:15" x14ac:dyDescent="0.25">
      <c r="N244"/>
      <c r="O244"/>
    </row>
  </sheetData>
  <mergeCells count="12">
    <mergeCell ref="B1:F1"/>
    <mergeCell ref="B13:G13"/>
    <mergeCell ref="Q13:S13"/>
    <mergeCell ref="Q12:S12"/>
    <mergeCell ref="Q1:S1"/>
    <mergeCell ref="B12:H12"/>
    <mergeCell ref="H7:H8"/>
    <mergeCell ref="I7:I8"/>
    <mergeCell ref="J7:J8"/>
    <mergeCell ref="L7:L8"/>
    <mergeCell ref="M7:M8"/>
    <mergeCell ref="N7:N8"/>
  </mergeCells>
  <conditionalFormatting sqref="D7:D8 B7:B10">
    <cfRule type="containsBlanks" dxfId="23" priority="71">
      <formula>LEN(TRIM(B7))=0</formula>
    </cfRule>
  </conditionalFormatting>
  <conditionalFormatting sqref="B7:B10">
    <cfRule type="cellIs" dxfId="22" priority="66" operator="greaterThanOrEqual">
      <formula>1</formula>
    </cfRule>
  </conditionalFormatting>
  <conditionalFormatting sqref="S7:S10">
    <cfRule type="cellIs" dxfId="21" priority="62" operator="equal">
      <formula>"NEVYHOVUJE"</formula>
    </cfRule>
    <cfRule type="cellIs" dxfId="20" priority="63" operator="equal">
      <formula>"VYHOVUJE"</formula>
    </cfRule>
  </conditionalFormatting>
  <conditionalFormatting sqref="Q7:Q10">
    <cfRule type="notContainsBlanks" dxfId="19" priority="36">
      <formula>LEN(TRIM(Q7))&gt;0</formula>
    </cfRule>
    <cfRule type="containsBlanks" dxfId="18" priority="37">
      <formula>LEN(TRIM(Q7))=0</formula>
    </cfRule>
  </conditionalFormatting>
  <conditionalFormatting sqref="Q7:Q10">
    <cfRule type="notContainsBlanks" dxfId="17" priority="35">
      <formula>LEN(TRIM(Q7))&gt;0</formula>
    </cfRule>
  </conditionalFormatting>
  <conditionalFormatting sqref="D9">
    <cfRule type="containsBlanks" dxfId="16" priority="18">
      <formula>LEN(TRIM(D9))=0</formula>
    </cfRule>
  </conditionalFormatting>
  <conditionalFormatting sqref="D10">
    <cfRule type="containsBlanks" dxfId="15" priority="16">
      <formula>LEN(TRIM(D10))=0</formula>
    </cfRule>
  </conditionalFormatting>
  <conditionalFormatting sqref="G9:G10">
    <cfRule type="notContainsBlanks" dxfId="14" priority="13">
      <formula>LEN(TRIM(G9))&gt;0</formula>
    </cfRule>
    <cfRule type="containsBlanks" dxfId="13" priority="14">
      <formula>LEN(TRIM(G9))=0</formula>
    </cfRule>
  </conditionalFormatting>
  <conditionalFormatting sqref="G9:G10">
    <cfRule type="notContainsBlanks" dxfId="12" priority="12">
      <formula>LEN(TRIM(G9))&gt;0</formula>
    </cfRule>
  </conditionalFormatting>
  <conditionalFormatting sqref="G9:G10">
    <cfRule type="notContainsBlanks" dxfId="11" priority="11">
      <formula>LEN(TRIM(G9))&gt;0</formula>
    </cfRule>
    <cfRule type="containsBlanks" dxfId="10" priority="15">
      <formula>LEN(TRIM(G9))=0</formula>
    </cfRule>
  </conditionalFormatting>
  <conditionalFormatting sqref="G7">
    <cfRule type="notContainsBlanks" dxfId="9" priority="8">
      <formula>LEN(TRIM(G7))&gt;0</formula>
    </cfRule>
    <cfRule type="containsBlanks" dxfId="8" priority="9">
      <formula>LEN(TRIM(G7))=0</formula>
    </cfRule>
  </conditionalFormatting>
  <conditionalFormatting sqref="G7">
    <cfRule type="notContainsBlanks" dxfId="7" priority="7">
      <formula>LEN(TRIM(G7))&gt;0</formula>
    </cfRule>
  </conditionalFormatting>
  <conditionalFormatting sqref="G7">
    <cfRule type="notContainsBlanks" dxfId="6" priority="6">
      <formula>LEN(TRIM(G7))&gt;0</formula>
    </cfRule>
    <cfRule type="containsBlanks" dxfId="5" priority="10">
      <formula>LEN(TRIM(G7))=0</formula>
    </cfRule>
  </conditionalFormatting>
  <conditionalFormatting sqref="G8">
    <cfRule type="notContainsBlanks" dxfId="4" priority="3">
      <formula>LEN(TRIM(G8))&gt;0</formula>
    </cfRule>
    <cfRule type="containsBlanks" dxfId="3" priority="4">
      <formula>LEN(TRIM(G8))=0</formula>
    </cfRule>
  </conditionalFormatting>
  <conditionalFormatting sqref="G8">
    <cfRule type="notContainsBlanks" dxfId="2" priority="2">
      <formula>LEN(TRIM(G8))&gt;0</formula>
    </cfRule>
  </conditionalFormatting>
  <conditionalFormatting sqref="G8">
    <cfRule type="notContainsBlanks" dxfId="1" priority="1">
      <formula>LEN(TRIM(G8))&gt;0</formula>
    </cfRule>
    <cfRule type="containsBlanks" dxfId="0" priority="5">
      <formula>LEN(TRIM(G8))=0</formula>
    </cfRule>
  </conditionalFormatting>
  <dataValidations count="6">
    <dataValidation type="list" showInputMessage="1" showErrorMessage="1" sqref="E9">
      <formula1>"ks,bal,sada,"</formula1>
    </dataValidation>
    <dataValidation type="list" showInputMessage="1" showErrorMessage="1" sqref="I7 I9">
      <formula1>"ANO,NE"</formula1>
    </dataValidation>
    <dataValidation type="list" showInputMessage="1" showErrorMessage="1" sqref="E7:E8">
      <formula1>"ks,bal,sada,m,"</formula1>
    </dataValidation>
    <dataValidation type="list" showInputMessage="1" showErrorMessage="1" sqref="E10">
      <formula1>"ks,bal,sada"</formula1>
      <formula2>0</formula2>
    </dataValidation>
    <dataValidation type="list" showInputMessage="1" showErrorMessage="1" sqref="I10">
      <formula1>"ANO,NE"</formula1>
      <formula2>0</formula2>
    </dataValidation>
    <dataValidation type="list" allowBlank="1" showInputMessage="1" showErrorMessage="1" sqref="T7:T8">
      <formula1>#REF!</formula1>
    </dataValidation>
  </dataValidations>
  <pageMargins left="0.15748031496062992"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[1]CPV!#REF!</xm:f>
          </x14:formula1>
          <xm:sqref>T9</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vFGKZi7msIjQ/jkPZQtfr49wpYGRT8e+IKWknBZotxo=</DigestValue>
    </Reference>
    <Reference Type="http://www.w3.org/2000/09/xmldsig#Object" URI="#idOfficeObject">
      <DigestMethod Algorithm="http://www.w3.org/2001/04/xmlenc#sha256"/>
      <DigestValue>8BNgcb2/7zAV2elhJAi48RdvR1emq59JoTW5f5vAPDM=</DigestValue>
    </Reference>
    <Reference Type="http://uri.etsi.org/01903#SignedProperties" URI="#idSignedProperties">
      <Transforms>
        <Transform Algorithm="http://www.w3.org/TR/2001/REC-xml-c14n-20010315"/>
      </Transforms>
      <DigestMethod Algorithm="http://www.w3.org/2001/04/xmlenc#sha256"/>
      <DigestValue>HPCh9hQRLy346km8M2gWhLDdnxNVWUaLMnUG4bi6hhU=</DigestValue>
    </Reference>
  </SignedInfo>
  <SignatureValue>DUtl5QtnOGzvv3du6OAC6lEUF4YVTUlXim4xXZp1h9WLl8GbK2m+lmeeD93QYx0mJGiaEMWHbboh
LaM1RBPc2O3VYt5F3CfiB4iKT/hjVz0EeFmeJ1F6AAJCKb5MrNLdF2rx80lBtrEuFhgR16uJJo85
rl4Yn2DN8lh6BjMQgLRQv0YTPYoY3Oz6ZiytGkM7/fCsRMj3eXLvHFIhGrdk3TDtNfWlbIU186FY
Ov8/AUbk81hm9HWbf8tCtUvb74e7nUccTHZf+pselfz0LFeRcsxNMigOJqmii0lrBstSNrns5nZb
vaUsLGCZTS7CgLo7Kebm0f8hL3xmhNGUW4Z9HA==</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UWT6/LjEjB/AwVgZ9knweCsO94tYoJdKkD1WK58wc1k=</DigestValue>
      </Reference>
      <Reference URI="/xl/calcChain.xml?ContentType=application/vnd.openxmlformats-officedocument.spreadsheetml.calcChain+xml">
        <DigestMethod Algorithm="http://www.w3.org/2001/04/xmlenc#sha256"/>
        <DigestValue>QGbdhoDlTB5P+tyPGhL3r4V0a9s9v9P5muQmdTwcr3g=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SMIjZtEaNeKPHiEuRAVceKgestZa9VcA3OSjPc040Mg=</DigestValue>
      </Reference>
      <Reference URI="/xl/externalLinks/externalLink1.xml?ContentType=application/vnd.openxmlformats-officedocument.spreadsheetml.externalLink+xml">
        <DigestMethod Algorithm="http://www.w3.org/2001/04/xmlenc#sha256"/>
        <DigestValue>h7h6/mamsY3eCOSlKOSUaBtuS70tT2ZbG19JubEp+fU=</DigestValue>
      </Reference>
      <Reference URI="/xl/printerSettings/printerSettings1.bin?ContentType=application/vnd.openxmlformats-officedocument.spreadsheetml.printerSettings">
        <DigestMethod Algorithm="http://www.w3.org/2001/04/xmlenc#sha256"/>
        <DigestValue>qaHVdcGHs11fVpqk5pfiNq+0HK7nHxDrfN7KV4bx2Go=</DigestValue>
      </Reference>
      <Reference URI="/xl/sharedStrings.xml?ContentType=application/vnd.openxmlformats-officedocument.spreadsheetml.sharedStrings+xml">
        <DigestMethod Algorithm="http://www.w3.org/2001/04/xmlenc#sha256"/>
        <DigestValue>TGC/nR3sneq42qFjkNKItzfgOZaSxs4hyAYzhrHHznw=</DigestValue>
      </Reference>
      <Reference URI="/xl/styles.xml?ContentType=application/vnd.openxmlformats-officedocument.spreadsheetml.styles+xml">
        <DigestMethod Algorithm="http://www.w3.org/2001/04/xmlenc#sha256"/>
        <DigestValue>oSe/lIIHGXavlDsX9SD0BRFIUtBJPU9uDsUjsTKRkPA=</DigestValue>
      </Reference>
      <Reference URI="/xl/theme/theme1.xml?ContentType=application/vnd.openxmlformats-officedocument.theme+xml">
        <DigestMethod Algorithm="http://www.w3.org/2001/04/xmlenc#sha256"/>
        <DigestValue>VZvUjj/c5pGXqAQ2evpWW2ITHWda/awku5vbVanyoYA=</DigestValue>
      </Reference>
      <Reference URI="/xl/workbook.xml?ContentType=application/vnd.openxmlformats-officedocument.spreadsheetml.sheet.main+xml">
        <DigestMethod Algorithm="http://www.w3.org/2001/04/xmlenc#sha256"/>
        <DigestValue>gitE0ozlfCLT6WTbeyMGz4iy5vYFN2r9cDJ4xEIoYME=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6qzARC5AJjLif/1teIhJ5wUFqMx/mt+LYWwZfyrGhss=</DigestValue>
      </Reference>
    </Manifest>
    <SignatureProperties>
      <SignatureProperty Id="idSignatureTime" Target="#idPackageSignature">
        <mdssi:SignatureTime xmlns:mdssi="http://schemas.openxmlformats.org/package/2006/digital-signature">
          <mdssi:Format>YYYY-MM-DDThh:mm:ssTZD</mdssi:Format>
          <mdssi:Value>2019-04-01T14:05:57Z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16.0.11328/16</OfficeVersion>
          <ApplicationVersion>16.0.11328</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2019-04-01T14:05:57Z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Tomáš Rohovský</cp:lastModifiedBy>
  <cp:lastPrinted>2019-03-15T08:54:57Z</cp:lastPrinted>
  <dcterms:created xsi:type="dcterms:W3CDTF">2014-03-05T12:43:32Z</dcterms:created>
  <dcterms:modified xsi:type="dcterms:W3CDTF">2019-04-01T12:28:54Z</dcterms:modified>
</cp:coreProperties>
</file>