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VZ190049 - 11. 3. - ZCU - Výpočetní technika (III.) 012 - 2019\Odevzdání\"/>
    </mc:Choice>
  </mc:AlternateContent>
  <bookViews>
    <workbookView xWindow="0" yWindow="0" windowWidth="19200" windowHeight="11595" tabRatio="939"/>
  </bookViews>
  <sheets>
    <sheet name="Výpočetní technika" sheetId="49" r:id="rId1"/>
  </sheets>
  <definedNames>
    <definedName name="_xlnm.Print_Area" localSheetId="0">'Výpočetní technika'!$B$1:$S$17</definedName>
  </definedNames>
  <calcPr calcId="152511"/>
</workbook>
</file>

<file path=xl/calcChain.xml><?xml version="1.0" encoding="utf-8"?>
<calcChain xmlns="http://schemas.openxmlformats.org/spreadsheetml/2006/main">
  <c r="R7" i="49" l="1"/>
  <c r="S7" i="49"/>
  <c r="O14" i="49" l="1"/>
  <c r="O7" i="49" l="1"/>
  <c r="S14" i="49" l="1"/>
  <c r="S13" i="49"/>
  <c r="S12" i="49"/>
  <c r="S11" i="49"/>
  <c r="S10" i="49"/>
  <c r="S9" i="49"/>
  <c r="S8" i="49"/>
  <c r="R14" i="49" l="1"/>
  <c r="R13" i="49"/>
  <c r="O13" i="49"/>
  <c r="R12" i="49"/>
  <c r="O12" i="49"/>
  <c r="R11" i="49"/>
  <c r="O11" i="49"/>
  <c r="R10" i="49"/>
  <c r="O10" i="49"/>
  <c r="R9" i="49"/>
  <c r="O9" i="49"/>
  <c r="R8" i="49"/>
  <c r="O8" i="49"/>
  <c r="Q17" i="49" l="1"/>
  <c r="P17" i="49"/>
</calcChain>
</file>

<file path=xl/sharedStrings.xml><?xml version="1.0" encoding="utf-8"?>
<sst xmlns="http://schemas.openxmlformats.org/spreadsheetml/2006/main" count="77" uniqueCount="62">
  <si>
    <t>Množství</t>
  </si>
  <si>
    <t>Položka</t>
  </si>
  <si>
    <t>30213100-6 - Přenosné počítače</t>
  </si>
  <si>
    <t xml:space="preserve">30233130-1 - Magnetické diskové paměťové jednotky </t>
  </si>
  <si>
    <t xml:space="preserve">30233132-5 - Diskové jednotky </t>
  </si>
  <si>
    <t xml:space="preserve">30237000-9 - Součásti, příslušenství a doplňky pro počítače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</si>
  <si>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</si>
  <si>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</si>
  <si>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</si>
  <si>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</si>
  <si>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</si>
  <si>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</si>
  <si>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</si>
  <si>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</si>
  <si>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</si>
  <si>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</si>
  <si>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</si>
  <si>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SSD disk</t>
  </si>
  <si>
    <t>ks</t>
  </si>
  <si>
    <t>NE</t>
  </si>
  <si>
    <t>HDD disk</t>
  </si>
  <si>
    <t>PC zdroj</t>
  </si>
  <si>
    <t>SSD disk mSATA</t>
  </si>
  <si>
    <t>Výpočetní technika (III.) 012-2019 (VT-(III.)-012-2019)</t>
  </si>
  <si>
    <t>Priloha_c._1_Kupni_smlouvy_technicka_specifikace_VT-(III.)-012-2019</t>
  </si>
  <si>
    <t>Název</t>
  </si>
  <si>
    <t xml:space="preserve">Měrná jednotka [MJ] </t>
  </si>
  <si>
    <t xml:space="preserve">Popis </t>
  </si>
  <si>
    <t xml:space="preserve">Fakturace </t>
  </si>
  <si>
    <t xml:space="preserve">Financováno 
z projektových finančních prostředků </t>
  </si>
  <si>
    <t>Samostatná faktura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</si>
  <si>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</si>
  <si>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</si>
  <si>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RNDr. Milan Kubásek,
Tel.: 37763 2231, 
732 676 359</t>
  </si>
  <si>
    <t xml:space="preserve">Kontaktní osoba 
k převzetí zboží </t>
  </si>
  <si>
    <t xml:space="preserve">Místo dodání </t>
  </si>
  <si>
    <t>Technická 8, 
306 14 Plzeň,
Fakulta aplikovaných věd -
Katedra fyziky,
UN 204</t>
  </si>
  <si>
    <t xml:space="preserve">Maximální cena za jednotlivé položky 
 v Kč BEZ DPH </t>
  </si>
  <si>
    <t>CPV - výběr
VÝPOČETNÍ TECHNIKA</t>
  </si>
  <si>
    <t>Kapacita min. 500 GB.
Formát disku 2,5".
Rozhraní SATA III.
Tloušťka max. 7 mm, vhodný do notebooku.</t>
  </si>
  <si>
    <t>Kapacita min. 240 GB.
Formát disku 2,5".
Rozhraní SATA III.
Tloušťka max. 7 mm, vhodný do notebooku.</t>
  </si>
  <si>
    <t>Kapacita min. 250 GB.</t>
  </si>
  <si>
    <t>Kapacita min. 1 TB, interní, min. 7200ot., min. 64 MB cache, SATA III/600.</t>
  </si>
  <si>
    <t>Počítačový zdroj minimálně 600W, formát ATX12V 2.31, nízkootáčkový ventilátor 120 mm, konektory molex, S-ATA.</t>
  </si>
  <si>
    <t>Baterie pro notebook</t>
  </si>
  <si>
    <t>Baterie kompatibilní s notebookem DELL Latitude E4310.</t>
  </si>
  <si>
    <t>Baterie kompatibilní s notebookem DELL XPS M1330.</t>
  </si>
  <si>
    <t>Tenký notebook včetně obalu</t>
  </si>
  <si>
    <t>Záruka na zboží 36 měsíců, servis NBD on site.</t>
  </si>
  <si>
    <t>Pokud financováno z projektových prostředků, pak ŘEŠITEL uvede: NÁZEV A ČÍSLO DOTAČNÍHO PROJEKTU</t>
  </si>
  <si>
    <t>Obchodní název + typ + délka záruky</t>
  </si>
  <si>
    <t>Bc. Maryna Charlamová, 
Tel.: 37763 5775</t>
  </si>
  <si>
    <t>Univerzitní 20,
306 14 Plzeň,
International Office, 
UI 112</t>
  </si>
  <si>
    <r>
      <t xml:space="preserve">Výkon procesoru v Passmark CPU více než 7000, min. 4 jádra.
</t>
    </r>
    <r>
      <rPr>
        <sz val="11"/>
        <color theme="1"/>
        <rFont val="Calibri"/>
        <family val="2"/>
        <charset val="238"/>
        <scheme val="minor"/>
      </rPr>
      <t>Velikost displeje minimálně 13", maximálně 14 ''.
Rozlišení displeje min. FullHD s rozlišením 1920x1080.
Hmotnost max. 1,5 kg (bez zdroje).
Operační paměť RAM minimálně 8GB.
Pevný disk: SSD o kapacitě minimálně 256 GB.
Výdrž baterie min. 6 hodin při surfování na internetu.
Funkce displeje: multidotykový, konvertibilita - překlopitelný.
Funkce 2 v 1 (laptop může být použitelný jako tablet).
CZ Klávesnice s podsvícením nebo alternativním způsobem zlepšení viditelnosti ve tmě.
Čtečka paměťových karet (případně adaptér na paměťové karty připojitelný přes USB).
Touchpad.
Webkamera s HD rozlišením (min. 1 Mpx).
Operační systém: Windows 10 64-bit, existence ovladačů použitého HW pro daný OS.
Síťová karta: Ethernet nebo MiniEthernet port, WIFI 802.11 bgn.
Bluetooth alespoň 4.0.
USB min. 3x (z toho minimálně 1 x USB 3.0 + 1 x Thunderbolt).
Včetně obalu.
Záruka 36 měsíců, servis NBD on site.</t>
    </r>
  </si>
  <si>
    <t>YOGA 730 (81JR000VCK) +
Ethernet AXAGON (ADE-SRC) +
TRUST Primo Soft Sleeve for 13.3" (21251)
Záruka 36 měsíců NBD on-site</t>
  </si>
  <si>
    <t>WD Blue 3D NAND SSD 500GB 2.5" (WDS500G2B0A)
Záruka 24 měsíců</t>
  </si>
  <si>
    <t>Kingston A400 240GB 7mm (SA400S37/240G)
Záruka 24 měsíců</t>
  </si>
  <si>
    <t>WD Blue 1TB (WD10EZEX)
Záruka 24 měsíců</t>
  </si>
  <si>
    <t>Samsung SSD 860 EVO, mSATA - 250GB (MZ-M6E250BW)
Záruka 24 měsíců</t>
  </si>
  <si>
    <t>Zalman ZM600-GSII 600W  (ZM600-GSII)
Záruka 24 měsíců</t>
  </si>
  <si>
    <t>Avacom baterie kompatibilní s notebookem Dell latitude E4310 (NODE-E43N-N22)
Záruka 24 měsíců</t>
  </si>
  <si>
    <t>Avacom baterie kompatibilní s notebookem Dell XPS M1330 (NODE-XP13-806)
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</si>
</sst>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3">
    <xf numFmtId="0" fontId="0" fillId="0" borderId="0" xfId="0"/>
    <xf numFmtId="164" fontId="0" fillId="0" borderId="10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5" fillId="0" borderId="0" xfId="0" applyFont="1" applyAlignment="1">
      <alignment vertical="center"/>
    </xf>
    <xf numFmtId="164" fontId="8" fillId="0" borderId="0" xfId="0" applyNumberFormat="1" applyFont="1" applyAlignment="1">
      <alignment horizontal="right" vertical="center" inden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right" vertical="center" indent="1"/>
    </xf>
    <xf numFmtId="0" fontId="3" fillId="3" borderId="4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>
      <alignment horizontal="right" vertical="center" indent="1"/>
    </xf>
    <xf numFmtId="164" fontId="0" fillId="4" borderId="13" xfId="0" applyNumberFormat="1" applyFill="1" applyBorder="1" applyAlignment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Border="1" applyAlignment="1">
      <alignment horizontal="center" vertical="center"/>
    </xf>
    <xf numFmtId="165" fontId="0" fillId="0" borderId="10" xfId="0" applyNumberFormat="1" applyBorder="1" applyAlignment="1">
      <alignment horizontal="right" vertical="center" indent="1"/>
    </xf>
    <xf numFmtId="0" fontId="6" fillId="2" borderId="8" xfId="0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" fillId="5" borderId="5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6" fillId="2" borderId="18" xfId="0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Border="1" applyAlignment="1">
      <alignment horizontal="right" vertical="center" indent="1"/>
    </xf>
    <xf numFmtId="164" fontId="0" fillId="4" borderId="20" xfId="0" applyNumberFormat="1" applyFill="1" applyBorder="1" applyAlignment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4" borderId="23" xfId="0" applyFill="1" applyBorder="1" applyAlignment="1">
      <alignment horizontal="center" vertical="center" wrapText="1"/>
    </xf>
    <xf numFmtId="3" fontId="0" fillId="4" borderId="23" xfId="0" applyNumberFormat="1" applyFill="1" applyBorder="1" applyAlignment="1">
      <alignment horizontal="center" vertical="center" wrapText="1"/>
    </xf>
    <xf numFmtId="0" fontId="0" fillId="4" borderId="24" xfId="0" applyFill="1" applyBorder="1" applyAlignment="1">
      <alignment horizontal="left" vertical="center" wrapText="1"/>
    </xf>
    <xf numFmtId="0" fontId="6" fillId="2" borderId="23" xfId="0" applyFont="1" applyFill="1" applyBorder="1" applyAlignment="1" applyProtection="1">
      <alignment horizontal="left" vertical="center" wrapText="1" indent="1"/>
      <protection locked="0"/>
    </xf>
    <xf numFmtId="164" fontId="0" fillId="0" borderId="23" xfId="0" applyNumberFormat="1" applyBorder="1" applyAlignment="1">
      <alignment horizontal="right" vertical="center" indent="1"/>
    </xf>
    <xf numFmtId="164" fontId="0" fillId="4" borderId="24" xfId="0" applyNumberFormat="1" applyFill="1" applyBorder="1" applyAlignment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1" xfId="0" applyBorder="1"/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6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0" fillId="0" borderId="3" xfId="0" applyBorder="1" applyAlignment="1">
      <alignment horizontal="center" vertical="center" wrapText="1"/>
    </xf>
    <xf numFmtId="164" fontId="0" fillId="0" borderId="0" xfId="0" applyNumberFormat="1"/>
    <xf numFmtId="3" fontId="0" fillId="3" borderId="7" xfId="0" applyNumberForma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3" fontId="0" fillId="4" borderId="8" xfId="0" applyNumberForma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13" xfId="0" applyFill="1" applyBorder="1" applyAlignment="1">
      <alignment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3" fontId="0" fillId="4" borderId="10" xfId="0" applyNumberForma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3" fontId="0" fillId="4" borderId="18" xfId="0" applyNumberFormat="1" applyFill="1" applyBorder="1" applyAlignment="1">
      <alignment horizontal="center" vertical="center" wrapText="1"/>
    </xf>
    <xf numFmtId="0" fontId="0" fillId="4" borderId="20" xfId="0" applyFill="1" applyBorder="1" applyAlignment="1">
      <alignment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vertical="center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49" fontId="0" fillId="0" borderId="0" xfId="0" applyNumberFormat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164" fontId="5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</cellXfs>
  <cellStyles count="2">
    <cellStyle name="Normální" xfId="0" builtinId="0"/>
    <cellStyle name="normální 3" xfId="1"/>
  </cellStyles>
  <dxfs count="1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22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20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20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91440</xdr:colOff>
      <xdr:row>31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793756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793756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793756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793756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793756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793756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91440</xdr:colOff>
      <xdr:row>79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91440</xdr:colOff>
      <xdr:row>196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91440</xdr:colOff>
      <xdr:row>88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1388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1385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1387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1384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1384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1385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1384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1384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1384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1386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1385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1388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1385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1384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1384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1384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1382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1388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1383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1386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1385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1388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1385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1384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1384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85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704497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704497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0"/>
  <sheetViews>
    <sheetView tabSelected="1" topLeftCell="J11" zoomScale="85" zoomScaleNormal="85" workbookViewId="0">
      <selection activeCell="P14" sqref="P14"/>
    </sheetView>
  </sheetViews>
  <sheetFormatPr defaultColWidth="8.7109375" defaultRowHeight="15" x14ac:dyDescent="0.25"/>
  <cols>
    <col min="1" max="1" width="1.42578125" customWidth="1"/>
    <col min="2" max="2" width="5.7109375" customWidth="1"/>
    <col min="3" max="3" width="37.85546875" style="10" customWidth="1"/>
    <col min="4" max="4" width="9.7109375" style="76" customWidth="1"/>
    <col min="5" max="5" width="9" style="14" customWidth="1"/>
    <col min="6" max="6" width="90.28515625" style="10" customWidth="1"/>
    <col min="7" max="7" width="29.85546875" style="77" customWidth="1"/>
    <col min="8" max="8" width="23.5703125" style="77" customWidth="1"/>
    <col min="9" max="9" width="19.28515625" style="10" customWidth="1"/>
    <col min="10" max="10" width="23.7109375" customWidth="1"/>
    <col min="11" max="11" width="21.5703125" customWidth="1"/>
    <col min="12" max="12" width="23.42578125" customWidth="1"/>
    <col min="13" max="13" width="23.7109375" customWidth="1"/>
    <col min="14" max="14" width="22.140625" style="77" customWidth="1"/>
    <col min="15" max="15" width="17.7109375" style="77" hidden="1" customWidth="1"/>
    <col min="16" max="16" width="20.85546875" customWidth="1"/>
    <col min="17" max="17" width="23.85546875" customWidth="1"/>
    <col min="18" max="18" width="21" customWidth="1"/>
    <col min="19" max="19" width="19.42578125" customWidth="1"/>
    <col min="20" max="20" width="32.7109375" style="55" customWidth="1"/>
  </cols>
  <sheetData>
    <row r="1" spans="1:20" ht="18.75" customHeight="1" x14ac:dyDescent="0.25">
      <c r="B1" s="80" t="s">
        <v>23</v>
      </c>
      <c r="C1" s="80"/>
      <c r="D1" s="80"/>
      <c r="E1" s="80"/>
      <c r="G1" s="10"/>
      <c r="H1"/>
      <c r="I1" s="11"/>
      <c r="N1" s="10"/>
      <c r="O1" s="10"/>
      <c r="Q1" s="79" t="s">
        <v>24</v>
      </c>
      <c r="R1" s="79"/>
      <c r="S1" s="79"/>
      <c r="T1" s="50"/>
    </row>
    <row r="2" spans="1:20" ht="18.75" customHeight="1" x14ac:dyDescent="0.25">
      <c r="C2"/>
      <c r="D2" s="6"/>
      <c r="E2" s="9"/>
      <c r="G2" s="10"/>
      <c r="H2"/>
      <c r="I2" s="11"/>
      <c r="N2" s="10"/>
      <c r="O2" s="10"/>
      <c r="Q2" s="51"/>
      <c r="R2" s="51"/>
      <c r="T2" s="50"/>
    </row>
    <row r="3" spans="1:20" ht="19.899999999999999" customHeight="1" x14ac:dyDescent="0.25">
      <c r="B3" s="52"/>
      <c r="C3" s="53" t="s">
        <v>12</v>
      </c>
      <c r="D3" s="49"/>
      <c r="E3" s="49"/>
      <c r="F3" s="49"/>
      <c r="G3" s="54"/>
      <c r="H3" s="54"/>
      <c r="I3" s="54"/>
      <c r="J3" s="54"/>
      <c r="K3" s="54"/>
      <c r="L3" s="54"/>
      <c r="M3" s="51"/>
      <c r="N3" s="55"/>
      <c r="O3" s="55"/>
      <c r="P3" s="51"/>
      <c r="Q3" s="51"/>
      <c r="R3" s="51"/>
    </row>
    <row r="4" spans="1:20" ht="19.899999999999999" customHeight="1" thickBot="1" x14ac:dyDescent="0.3">
      <c r="B4" s="56"/>
      <c r="C4" s="57" t="s">
        <v>15</v>
      </c>
      <c r="D4" s="49"/>
      <c r="E4" s="49"/>
      <c r="F4" s="49"/>
      <c r="G4" s="49"/>
      <c r="H4" s="51"/>
      <c r="I4" s="51"/>
      <c r="J4" s="51"/>
      <c r="K4" s="51"/>
      <c r="L4" s="51"/>
      <c r="M4" s="51"/>
      <c r="N4" s="10"/>
      <c r="O4" s="10"/>
      <c r="P4" s="51"/>
      <c r="Q4" s="51"/>
      <c r="R4" s="51"/>
    </row>
    <row r="5" spans="1:20" ht="36" customHeight="1" thickBot="1" x14ac:dyDescent="0.3">
      <c r="B5" s="12"/>
      <c r="C5" s="13"/>
      <c r="D5" s="14"/>
      <c r="G5" s="18" t="s">
        <v>14</v>
      </c>
      <c r="H5" s="10"/>
      <c r="I5"/>
      <c r="N5" s="10"/>
      <c r="O5" s="15"/>
      <c r="Q5" s="18" t="s">
        <v>14</v>
      </c>
      <c r="T5" s="58"/>
    </row>
    <row r="6" spans="1:20" ht="105.75" customHeight="1" thickTop="1" thickBot="1" x14ac:dyDescent="0.3">
      <c r="B6" s="16" t="s">
        <v>1</v>
      </c>
      <c r="C6" s="28" t="s">
        <v>25</v>
      </c>
      <c r="D6" s="28" t="s">
        <v>0</v>
      </c>
      <c r="E6" s="28" t="s">
        <v>26</v>
      </c>
      <c r="F6" s="28" t="s">
        <v>27</v>
      </c>
      <c r="G6" s="19" t="s">
        <v>50</v>
      </c>
      <c r="H6" s="28" t="s">
        <v>28</v>
      </c>
      <c r="I6" s="28" t="s">
        <v>29</v>
      </c>
      <c r="J6" s="28" t="s">
        <v>49</v>
      </c>
      <c r="K6" s="28" t="s">
        <v>31</v>
      </c>
      <c r="L6" s="48" t="s">
        <v>32</v>
      </c>
      <c r="M6" s="48" t="s">
        <v>34</v>
      </c>
      <c r="N6" s="28" t="s">
        <v>35</v>
      </c>
      <c r="O6" s="28" t="s">
        <v>37</v>
      </c>
      <c r="P6" s="28" t="s">
        <v>7</v>
      </c>
      <c r="Q6" s="17" t="s">
        <v>8</v>
      </c>
      <c r="R6" s="48" t="s">
        <v>9</v>
      </c>
      <c r="S6" s="29" t="s">
        <v>10</v>
      </c>
      <c r="T6" s="28" t="s">
        <v>38</v>
      </c>
    </row>
    <row r="7" spans="1:20" ht="102" customHeight="1" thickTop="1" x14ac:dyDescent="0.25">
      <c r="A7" s="59"/>
      <c r="B7" s="60">
        <v>1</v>
      </c>
      <c r="C7" s="61" t="s">
        <v>17</v>
      </c>
      <c r="D7" s="62">
        <v>1</v>
      </c>
      <c r="E7" s="63" t="s">
        <v>18</v>
      </c>
      <c r="F7" s="64" t="s">
        <v>39</v>
      </c>
      <c r="G7" s="26" t="s">
        <v>55</v>
      </c>
      <c r="H7" s="82" t="s">
        <v>30</v>
      </c>
      <c r="I7" s="82" t="s">
        <v>19</v>
      </c>
      <c r="J7" s="82"/>
      <c r="K7" s="82"/>
      <c r="L7" s="82" t="s">
        <v>33</v>
      </c>
      <c r="M7" s="82" t="s">
        <v>33</v>
      </c>
      <c r="N7" s="82" t="s">
        <v>36</v>
      </c>
      <c r="O7" s="1">
        <f t="shared" ref="O7:O14" si="0">D7*P7</f>
        <v>1500</v>
      </c>
      <c r="P7" s="21">
        <v>1500</v>
      </c>
      <c r="Q7" s="27">
        <v>1385</v>
      </c>
      <c r="R7" s="25">
        <f t="shared" ref="R7" si="1">D7*Q7</f>
        <v>1385</v>
      </c>
      <c r="S7" s="38" t="str">
        <f t="shared" ref="S7" si="2">IF(ISNUMBER(Q7), IF(Q7&gt;P7,"NEVYHOVUJE","VYHOVUJE")," ")</f>
        <v>VYHOVUJE</v>
      </c>
      <c r="T7" s="82" t="s">
        <v>4</v>
      </c>
    </row>
    <row r="8" spans="1:20" ht="103.5" customHeight="1" x14ac:dyDescent="0.25">
      <c r="B8" s="65">
        <v>2</v>
      </c>
      <c r="C8" s="66" t="s">
        <v>17</v>
      </c>
      <c r="D8" s="67">
        <v>4</v>
      </c>
      <c r="E8" s="66" t="s">
        <v>18</v>
      </c>
      <c r="F8" s="64" t="s">
        <v>40</v>
      </c>
      <c r="G8" s="20" t="s">
        <v>56</v>
      </c>
      <c r="H8" s="83"/>
      <c r="I8" s="83"/>
      <c r="J8" s="83"/>
      <c r="K8" s="83"/>
      <c r="L8" s="83"/>
      <c r="M8" s="83"/>
      <c r="N8" s="83"/>
      <c r="O8" s="1">
        <f t="shared" si="0"/>
        <v>4000</v>
      </c>
      <c r="P8" s="22">
        <v>1000</v>
      </c>
      <c r="Q8" s="23">
        <v>685</v>
      </c>
      <c r="R8" s="25">
        <f t="shared" ref="R8:R14" si="3">D8*Q8</f>
        <v>2740</v>
      </c>
      <c r="S8" s="24" t="str">
        <f t="shared" ref="S8:S14" si="4">IF(ISNUMBER(Q8), IF(Q8&gt;P8,"NEVYHOVUJE","VYHOVUJE")," ")</f>
        <v>VYHOVUJE</v>
      </c>
      <c r="T8" s="85"/>
    </row>
    <row r="9" spans="1:20" ht="54.75" customHeight="1" x14ac:dyDescent="0.25">
      <c r="B9" s="65">
        <v>3</v>
      </c>
      <c r="C9" s="66" t="s">
        <v>20</v>
      </c>
      <c r="D9" s="67">
        <v>3</v>
      </c>
      <c r="E9" s="66" t="s">
        <v>18</v>
      </c>
      <c r="F9" s="64" t="s">
        <v>42</v>
      </c>
      <c r="G9" s="20" t="s">
        <v>57</v>
      </c>
      <c r="H9" s="83"/>
      <c r="I9" s="83"/>
      <c r="J9" s="83"/>
      <c r="K9" s="83"/>
      <c r="L9" s="83"/>
      <c r="M9" s="83"/>
      <c r="N9" s="83"/>
      <c r="O9" s="1">
        <f t="shared" si="0"/>
        <v>6000</v>
      </c>
      <c r="P9" s="22">
        <v>2000</v>
      </c>
      <c r="Q9" s="23">
        <v>960</v>
      </c>
      <c r="R9" s="25">
        <f t="shared" si="3"/>
        <v>2880</v>
      </c>
      <c r="S9" s="24" t="str">
        <f t="shared" si="4"/>
        <v>VYHOVUJE</v>
      </c>
      <c r="T9" s="66" t="s">
        <v>3</v>
      </c>
    </row>
    <row r="10" spans="1:20" ht="66.75" customHeight="1" x14ac:dyDescent="0.25">
      <c r="B10" s="65">
        <v>4</v>
      </c>
      <c r="C10" s="66" t="s">
        <v>22</v>
      </c>
      <c r="D10" s="67">
        <v>2</v>
      </c>
      <c r="E10" s="66" t="s">
        <v>18</v>
      </c>
      <c r="F10" s="64" t="s">
        <v>41</v>
      </c>
      <c r="G10" s="20" t="s">
        <v>58</v>
      </c>
      <c r="H10" s="83"/>
      <c r="I10" s="83"/>
      <c r="J10" s="83"/>
      <c r="K10" s="83"/>
      <c r="L10" s="83"/>
      <c r="M10" s="83"/>
      <c r="N10" s="83"/>
      <c r="O10" s="1">
        <f t="shared" si="0"/>
        <v>3000</v>
      </c>
      <c r="P10" s="22">
        <v>1500</v>
      </c>
      <c r="Q10" s="23">
        <v>1480</v>
      </c>
      <c r="R10" s="25">
        <f t="shared" si="3"/>
        <v>2960</v>
      </c>
      <c r="S10" s="24" t="str">
        <f t="shared" si="4"/>
        <v>VYHOVUJE</v>
      </c>
      <c r="T10" s="66" t="s">
        <v>4</v>
      </c>
    </row>
    <row r="11" spans="1:20" ht="68.25" customHeight="1" x14ac:dyDescent="0.25">
      <c r="B11" s="65">
        <v>5</v>
      </c>
      <c r="C11" s="66" t="s">
        <v>21</v>
      </c>
      <c r="D11" s="67">
        <v>2</v>
      </c>
      <c r="E11" s="66" t="s">
        <v>18</v>
      </c>
      <c r="F11" s="64" t="s">
        <v>43</v>
      </c>
      <c r="G11" s="20" t="s">
        <v>59</v>
      </c>
      <c r="H11" s="83"/>
      <c r="I11" s="83"/>
      <c r="J11" s="83"/>
      <c r="K11" s="83"/>
      <c r="L11" s="83"/>
      <c r="M11" s="83"/>
      <c r="N11" s="83"/>
      <c r="O11" s="1">
        <f t="shared" si="0"/>
        <v>2600</v>
      </c>
      <c r="P11" s="22">
        <v>1300</v>
      </c>
      <c r="Q11" s="23">
        <v>1100</v>
      </c>
      <c r="R11" s="25">
        <f t="shared" si="3"/>
        <v>2200</v>
      </c>
      <c r="S11" s="24" t="str">
        <f t="shared" si="4"/>
        <v>VYHOVUJE</v>
      </c>
      <c r="T11" s="84" t="s">
        <v>5</v>
      </c>
    </row>
    <row r="12" spans="1:20" ht="49.5" customHeight="1" x14ac:dyDescent="0.25">
      <c r="B12" s="65">
        <v>6</v>
      </c>
      <c r="C12" s="66" t="s">
        <v>44</v>
      </c>
      <c r="D12" s="67">
        <v>1</v>
      </c>
      <c r="E12" s="66" t="s">
        <v>18</v>
      </c>
      <c r="F12" s="64" t="s">
        <v>45</v>
      </c>
      <c r="G12" s="20" t="s">
        <v>60</v>
      </c>
      <c r="H12" s="83"/>
      <c r="I12" s="83"/>
      <c r="J12" s="83"/>
      <c r="K12" s="83"/>
      <c r="L12" s="83"/>
      <c r="M12" s="83"/>
      <c r="N12" s="83"/>
      <c r="O12" s="1">
        <f t="shared" si="0"/>
        <v>2300</v>
      </c>
      <c r="P12" s="22">
        <v>2300</v>
      </c>
      <c r="Q12" s="23">
        <v>615</v>
      </c>
      <c r="R12" s="25">
        <f t="shared" si="3"/>
        <v>615</v>
      </c>
      <c r="S12" s="24" t="str">
        <f t="shared" si="4"/>
        <v>VYHOVUJE</v>
      </c>
      <c r="T12" s="83"/>
    </row>
    <row r="13" spans="1:20" ht="59.25" customHeight="1" thickBot="1" x14ac:dyDescent="0.3">
      <c r="B13" s="68">
        <v>7</v>
      </c>
      <c r="C13" s="69" t="s">
        <v>44</v>
      </c>
      <c r="D13" s="70">
        <v>1</v>
      </c>
      <c r="E13" s="69" t="s">
        <v>18</v>
      </c>
      <c r="F13" s="71" t="s">
        <v>46</v>
      </c>
      <c r="G13" s="32" t="s">
        <v>61</v>
      </c>
      <c r="H13" s="83"/>
      <c r="I13" s="83"/>
      <c r="J13" s="83"/>
      <c r="K13" s="83"/>
      <c r="L13" s="83"/>
      <c r="M13" s="83"/>
      <c r="N13" s="83"/>
      <c r="O13" s="33">
        <f t="shared" si="0"/>
        <v>2400</v>
      </c>
      <c r="P13" s="34">
        <v>2400</v>
      </c>
      <c r="Q13" s="35">
        <v>1080</v>
      </c>
      <c r="R13" s="36">
        <f t="shared" si="3"/>
        <v>1080</v>
      </c>
      <c r="S13" s="37" t="str">
        <f t="shared" si="4"/>
        <v>VYHOVUJE</v>
      </c>
      <c r="T13" s="83"/>
    </row>
    <row r="14" spans="1:20" ht="347.25" customHeight="1" thickBot="1" x14ac:dyDescent="0.3">
      <c r="B14" s="72">
        <v>8</v>
      </c>
      <c r="C14" s="39" t="s">
        <v>47</v>
      </c>
      <c r="D14" s="40">
        <v>1</v>
      </c>
      <c r="E14" s="39" t="s">
        <v>18</v>
      </c>
      <c r="F14" s="41" t="s">
        <v>53</v>
      </c>
      <c r="G14" s="42" t="s">
        <v>54</v>
      </c>
      <c r="H14" s="73" t="s">
        <v>30</v>
      </c>
      <c r="I14" s="39" t="s">
        <v>19</v>
      </c>
      <c r="J14" s="39"/>
      <c r="K14" s="39" t="s">
        <v>48</v>
      </c>
      <c r="L14" s="39" t="s">
        <v>51</v>
      </c>
      <c r="M14" s="39" t="s">
        <v>51</v>
      </c>
      <c r="N14" s="39" t="s">
        <v>52</v>
      </c>
      <c r="O14" s="43">
        <f t="shared" si="0"/>
        <v>25000</v>
      </c>
      <c r="P14" s="44">
        <v>25000</v>
      </c>
      <c r="Q14" s="45">
        <v>23140</v>
      </c>
      <c r="R14" s="46">
        <f t="shared" si="3"/>
        <v>23140</v>
      </c>
      <c r="S14" s="47" t="str">
        <f t="shared" si="4"/>
        <v>VYHOVUJE</v>
      </c>
      <c r="T14" s="39" t="s">
        <v>2</v>
      </c>
    </row>
    <row r="15" spans="1:20" ht="15" customHeight="1" thickTop="1" thickBot="1" x14ac:dyDescent="0.3">
      <c r="C15"/>
      <c r="D15"/>
      <c r="E15"/>
      <c r="F15"/>
      <c r="G15"/>
      <c r="H15"/>
      <c r="I15"/>
      <c r="N15"/>
      <c r="O15"/>
    </row>
    <row r="16" spans="1:20" ht="66.75" customHeight="1" thickTop="1" thickBot="1" x14ac:dyDescent="0.3">
      <c r="B16" s="81" t="s">
        <v>16</v>
      </c>
      <c r="C16" s="81"/>
      <c r="D16" s="81"/>
      <c r="E16" s="81"/>
      <c r="F16" s="81"/>
      <c r="G16" s="81"/>
      <c r="H16" s="81"/>
      <c r="I16" s="4"/>
      <c r="J16" s="4"/>
      <c r="K16" s="11"/>
      <c r="L16" s="11"/>
      <c r="M16" s="11"/>
      <c r="N16" s="11"/>
      <c r="O16" s="5"/>
      <c r="P16" s="30" t="s">
        <v>11</v>
      </c>
      <c r="Q16" s="87" t="s">
        <v>13</v>
      </c>
      <c r="R16" s="88"/>
      <c r="S16" s="89"/>
      <c r="T16" s="74"/>
    </row>
    <row r="17" spans="2:19" ht="36" customHeight="1" thickTop="1" thickBot="1" x14ac:dyDescent="0.3">
      <c r="B17" s="86" t="s">
        <v>6</v>
      </c>
      <c r="C17" s="86"/>
      <c r="D17" s="86"/>
      <c r="E17" s="86"/>
      <c r="F17" s="86"/>
      <c r="G17" s="86"/>
      <c r="H17" s="75"/>
      <c r="K17" s="6"/>
      <c r="L17" s="6"/>
      <c r="M17" s="6"/>
      <c r="N17" s="6"/>
      <c r="O17" s="7"/>
      <c r="P17" s="31">
        <f>SUM(O7:O14)</f>
        <v>46800</v>
      </c>
      <c r="Q17" s="90">
        <f>SUM(R7:R14)</f>
        <v>37000</v>
      </c>
      <c r="R17" s="91"/>
      <c r="S17" s="92"/>
    </row>
    <row r="18" spans="2:19" ht="63" customHeight="1" thickTop="1" x14ac:dyDescent="0.25">
      <c r="I18" s="3"/>
      <c r="J18" s="3"/>
      <c r="K18" s="8"/>
      <c r="L18" s="8"/>
      <c r="M18" s="8"/>
      <c r="N18" s="8"/>
      <c r="S18" s="2"/>
    </row>
    <row r="19" spans="2:19" ht="36" customHeight="1" x14ac:dyDescent="0.25">
      <c r="C19" s="4"/>
      <c r="D19" s="78"/>
      <c r="E19" s="4"/>
      <c r="F19" s="4"/>
      <c r="G19" s="49"/>
      <c r="H19" s="51"/>
      <c r="I19" s="51"/>
      <c r="J19" s="51"/>
      <c r="K19" s="51"/>
      <c r="L19" s="51"/>
      <c r="M19" s="51"/>
      <c r="N19" s="55"/>
      <c r="O19" s="55"/>
      <c r="P19" s="51"/>
      <c r="Q19" s="51"/>
      <c r="R19" s="51"/>
    </row>
    <row r="20" spans="2:19" ht="14.25" customHeight="1" x14ac:dyDescent="0.25">
      <c r="C20" s="4"/>
      <c r="D20" s="78"/>
      <c r="E20" s="4"/>
      <c r="F20" s="4"/>
      <c r="G20" s="49"/>
      <c r="H20" s="51"/>
      <c r="I20" s="51"/>
      <c r="J20" s="51"/>
      <c r="K20" s="51"/>
      <c r="L20" s="51"/>
      <c r="M20" s="51"/>
      <c r="N20" s="55"/>
      <c r="O20" s="55"/>
      <c r="P20" s="51"/>
      <c r="Q20" s="51"/>
      <c r="R20" s="51"/>
    </row>
    <row r="21" spans="2:19" ht="14.25" customHeight="1" x14ac:dyDescent="0.25">
      <c r="C21" s="4"/>
      <c r="D21" s="78"/>
      <c r="E21" s="4"/>
      <c r="F21" s="4"/>
      <c r="G21" s="49"/>
      <c r="H21" s="51"/>
      <c r="I21" s="51"/>
      <c r="J21" s="51"/>
      <c r="K21" s="51"/>
      <c r="L21" s="51"/>
      <c r="M21" s="51"/>
      <c r="N21" s="55"/>
      <c r="O21" s="55"/>
      <c r="P21" s="51"/>
      <c r="Q21" s="51"/>
      <c r="R21" s="51"/>
    </row>
    <row r="22" spans="2:19" ht="14.25" customHeight="1" x14ac:dyDescent="0.25">
      <c r="C22" s="4"/>
      <c r="D22" s="78"/>
      <c r="E22" s="4"/>
      <c r="F22" s="4"/>
      <c r="G22" s="49"/>
      <c r="H22" s="51"/>
      <c r="I22" s="51"/>
      <c r="J22" s="51"/>
      <c r="K22" s="51"/>
      <c r="L22" s="51"/>
      <c r="M22" s="51"/>
      <c r="N22" s="55"/>
      <c r="O22" s="55"/>
      <c r="P22" s="51"/>
      <c r="Q22" s="51"/>
      <c r="R22" s="51"/>
    </row>
    <row r="23" spans="2:19" ht="19.899999999999999" customHeight="1" x14ac:dyDescent="0.25">
      <c r="C23" s="4"/>
      <c r="D23" s="78"/>
      <c r="E23" s="4"/>
      <c r="F23" s="4"/>
      <c r="G23" s="49"/>
      <c r="H23" s="51"/>
      <c r="I23" s="51"/>
      <c r="J23" s="51"/>
      <c r="K23" s="51"/>
      <c r="L23" s="51"/>
      <c r="M23" s="51"/>
      <c r="N23" s="55"/>
      <c r="O23" s="55"/>
      <c r="P23" s="51"/>
      <c r="Q23" s="51"/>
      <c r="R23" s="51"/>
    </row>
    <row r="24" spans="2:19" ht="19.899999999999999" customHeight="1" x14ac:dyDescent="0.25">
      <c r="C24" s="4"/>
      <c r="D24" s="78"/>
      <c r="E24" s="4"/>
      <c r="F24" s="4"/>
      <c r="G24" s="49"/>
      <c r="H24" s="51"/>
      <c r="I24" s="51"/>
      <c r="J24" s="51"/>
      <c r="K24" s="51"/>
      <c r="L24" s="51"/>
      <c r="M24" s="51"/>
      <c r="N24" s="55"/>
      <c r="O24" s="55"/>
      <c r="P24" s="51"/>
      <c r="Q24" s="51"/>
      <c r="R24" s="51"/>
    </row>
    <row r="25" spans="2:19" ht="19.899999999999999" customHeight="1" x14ac:dyDescent="0.25">
      <c r="C25" s="4"/>
      <c r="D25" s="78"/>
      <c r="E25" s="4"/>
      <c r="F25" s="4"/>
      <c r="G25" s="49"/>
      <c r="H25" s="51"/>
      <c r="I25" s="51"/>
      <c r="J25" s="51"/>
      <c r="K25" s="51"/>
      <c r="L25" s="51"/>
      <c r="M25" s="51"/>
      <c r="N25" s="55"/>
      <c r="O25" s="55"/>
      <c r="P25" s="51"/>
      <c r="Q25" s="51"/>
      <c r="R25" s="51"/>
    </row>
    <row r="26" spans="2:19" ht="19.899999999999999" customHeight="1" x14ac:dyDescent="0.25">
      <c r="C26" s="4"/>
      <c r="D26" s="78"/>
      <c r="E26" s="4"/>
      <c r="F26" s="4"/>
      <c r="G26" s="49"/>
      <c r="H26" s="51"/>
      <c r="I26" s="51"/>
      <c r="J26" s="51"/>
      <c r="K26" s="51"/>
      <c r="L26" s="51"/>
      <c r="M26" s="51"/>
      <c r="N26" s="55"/>
      <c r="O26" s="55"/>
      <c r="P26" s="51"/>
      <c r="Q26" s="51"/>
      <c r="R26" s="51"/>
    </row>
    <row r="27" spans="2:19" ht="19.899999999999999" customHeight="1" x14ac:dyDescent="0.25">
      <c r="C27" s="4"/>
      <c r="D27" s="78"/>
      <c r="E27" s="4"/>
      <c r="F27" s="4"/>
      <c r="G27" s="49"/>
      <c r="H27" s="51"/>
      <c r="I27" s="51"/>
      <c r="J27" s="51"/>
      <c r="K27" s="51"/>
      <c r="L27" s="51"/>
      <c r="M27" s="51"/>
      <c r="N27" s="55"/>
      <c r="O27" s="55"/>
      <c r="P27" s="51"/>
      <c r="Q27" s="51"/>
      <c r="R27" s="51"/>
    </row>
    <row r="28" spans="2:19" ht="19.899999999999999" customHeight="1" x14ac:dyDescent="0.25">
      <c r="C28" s="4"/>
      <c r="D28" s="78"/>
      <c r="E28" s="4"/>
      <c r="F28" s="4"/>
      <c r="G28" s="49"/>
      <c r="H28" s="51"/>
      <c r="I28" s="51"/>
      <c r="J28" s="51"/>
      <c r="K28" s="51"/>
      <c r="L28" s="51"/>
      <c r="M28" s="51"/>
      <c r="N28" s="55"/>
      <c r="O28" s="55"/>
      <c r="P28" s="51"/>
      <c r="Q28" s="51"/>
      <c r="R28" s="51"/>
    </row>
    <row r="29" spans="2:19" ht="19.899999999999999" customHeight="1" x14ac:dyDescent="0.25">
      <c r="C29" s="4"/>
      <c r="D29" s="78"/>
      <c r="E29" s="4"/>
      <c r="F29" s="4"/>
      <c r="G29" s="49"/>
      <c r="H29" s="51"/>
      <c r="I29" s="51"/>
      <c r="J29" s="51"/>
      <c r="K29" s="51"/>
      <c r="L29" s="51"/>
      <c r="M29" s="51"/>
      <c r="N29" s="55"/>
      <c r="O29" s="55"/>
      <c r="P29" s="51"/>
      <c r="Q29" s="51"/>
      <c r="R29" s="51"/>
    </row>
    <row r="30" spans="2:19" ht="19.899999999999999" customHeight="1" x14ac:dyDescent="0.25">
      <c r="C30" s="4"/>
      <c r="D30" s="78"/>
      <c r="E30" s="4"/>
      <c r="F30" s="4"/>
      <c r="G30" s="49"/>
      <c r="H30" s="51"/>
      <c r="I30" s="51"/>
      <c r="J30" s="51"/>
      <c r="K30" s="51"/>
      <c r="L30" s="51"/>
      <c r="M30" s="51"/>
      <c r="N30" s="55"/>
      <c r="O30" s="55"/>
      <c r="P30" s="51"/>
      <c r="Q30" s="51"/>
      <c r="R30" s="51"/>
    </row>
    <row r="31" spans="2:19" ht="19.899999999999999" customHeight="1" x14ac:dyDescent="0.25">
      <c r="C31" s="4"/>
      <c r="D31" s="78"/>
      <c r="E31" s="4"/>
      <c r="F31" s="4"/>
      <c r="G31" s="49"/>
      <c r="H31" s="51"/>
      <c r="I31" s="51"/>
      <c r="J31" s="51"/>
      <c r="K31" s="51"/>
      <c r="L31" s="51"/>
      <c r="M31" s="51"/>
      <c r="N31" s="55"/>
      <c r="O31" s="55"/>
      <c r="P31" s="51"/>
      <c r="Q31" s="51"/>
      <c r="R31" s="51"/>
    </row>
    <row r="32" spans="2:19" ht="19.899999999999999" customHeight="1" x14ac:dyDescent="0.25">
      <c r="C32" s="4"/>
      <c r="D32" s="78"/>
      <c r="E32" s="4"/>
      <c r="F32" s="4"/>
      <c r="G32" s="49"/>
      <c r="H32" s="51"/>
      <c r="I32" s="51"/>
      <c r="J32" s="51"/>
      <c r="K32" s="51"/>
      <c r="L32" s="51"/>
      <c r="M32" s="51"/>
      <c r="N32" s="55"/>
      <c r="O32" s="55"/>
      <c r="P32" s="51"/>
      <c r="Q32" s="51"/>
      <c r="R32" s="51"/>
    </row>
    <row r="33" spans="3:18" ht="19.899999999999999" customHeight="1" x14ac:dyDescent="0.25">
      <c r="C33" s="4"/>
      <c r="D33" s="78"/>
      <c r="E33" s="4"/>
      <c r="F33" s="4"/>
      <c r="G33" s="49"/>
      <c r="H33" s="51"/>
      <c r="I33" s="51"/>
      <c r="J33" s="51"/>
      <c r="K33" s="51"/>
      <c r="L33" s="51"/>
      <c r="M33" s="51"/>
      <c r="N33" s="55"/>
      <c r="O33" s="55"/>
      <c r="P33" s="51"/>
      <c r="Q33" s="51"/>
      <c r="R33" s="51"/>
    </row>
    <row r="34" spans="3:18" ht="19.899999999999999" customHeight="1" x14ac:dyDescent="0.25">
      <c r="C34" s="4"/>
      <c r="D34" s="78"/>
      <c r="E34" s="4"/>
      <c r="F34" s="4"/>
      <c r="G34" s="49"/>
      <c r="H34" s="51"/>
      <c r="I34" s="51"/>
      <c r="J34" s="51"/>
      <c r="K34" s="51"/>
      <c r="L34" s="51"/>
      <c r="M34" s="51"/>
      <c r="N34" s="55"/>
      <c r="O34" s="55"/>
      <c r="P34" s="51"/>
      <c r="Q34" s="51"/>
      <c r="R34" s="51"/>
    </row>
    <row r="35" spans="3:18" ht="19.899999999999999" customHeight="1" x14ac:dyDescent="0.25">
      <c r="C35" s="4"/>
      <c r="D35" s="78"/>
      <c r="E35" s="4"/>
      <c r="F35" s="4"/>
      <c r="G35" s="49"/>
      <c r="H35" s="51"/>
      <c r="I35" s="51"/>
      <c r="J35" s="51"/>
      <c r="K35" s="51"/>
      <c r="L35" s="51"/>
      <c r="M35" s="51"/>
      <c r="N35" s="55"/>
      <c r="O35" s="55"/>
      <c r="P35" s="51"/>
      <c r="Q35" s="51"/>
      <c r="R35" s="51"/>
    </row>
    <row r="36" spans="3:18" ht="19.899999999999999" customHeight="1" x14ac:dyDescent="0.25">
      <c r="C36" s="4"/>
      <c r="D36" s="78"/>
      <c r="E36" s="4"/>
      <c r="F36" s="4"/>
      <c r="G36" s="49"/>
      <c r="H36" s="51"/>
      <c r="I36" s="51"/>
      <c r="J36" s="51"/>
      <c r="K36" s="51"/>
      <c r="L36" s="51"/>
      <c r="M36" s="51"/>
      <c r="N36" s="55"/>
      <c r="O36" s="55"/>
      <c r="P36" s="51"/>
      <c r="Q36" s="51"/>
      <c r="R36" s="51"/>
    </row>
    <row r="37" spans="3:18" ht="19.899999999999999" customHeight="1" x14ac:dyDescent="0.25">
      <c r="C37" s="4"/>
      <c r="D37" s="78"/>
      <c r="E37" s="4"/>
      <c r="F37" s="4"/>
      <c r="G37" s="49"/>
      <c r="H37" s="51"/>
      <c r="I37" s="51"/>
      <c r="J37" s="51"/>
      <c r="K37" s="51"/>
      <c r="L37" s="51"/>
      <c r="M37" s="51"/>
      <c r="N37" s="55"/>
      <c r="O37" s="55"/>
      <c r="P37" s="51"/>
      <c r="Q37" s="51"/>
      <c r="R37" s="51"/>
    </row>
    <row r="38" spans="3:18" ht="19.899999999999999" customHeight="1" x14ac:dyDescent="0.25">
      <c r="C38" s="4"/>
      <c r="D38" s="78"/>
      <c r="E38" s="4"/>
      <c r="F38" s="4"/>
      <c r="G38" s="49"/>
      <c r="H38" s="51"/>
      <c r="I38" s="51"/>
      <c r="J38" s="51"/>
      <c r="K38" s="51"/>
      <c r="L38" s="51"/>
      <c r="M38" s="51"/>
      <c r="N38" s="55"/>
      <c r="O38" s="55"/>
      <c r="P38" s="51"/>
      <c r="Q38" s="51"/>
      <c r="R38" s="51"/>
    </row>
    <row r="39" spans="3:18" ht="19.899999999999999" customHeight="1" x14ac:dyDescent="0.25">
      <c r="C39" s="4"/>
      <c r="D39" s="78"/>
      <c r="E39" s="4"/>
      <c r="F39" s="4"/>
      <c r="G39" s="49"/>
      <c r="H39" s="51"/>
      <c r="I39" s="51"/>
      <c r="J39" s="51"/>
      <c r="K39" s="51"/>
      <c r="L39" s="51"/>
      <c r="M39" s="51"/>
      <c r="N39" s="55"/>
      <c r="O39" s="55"/>
      <c r="P39" s="51"/>
      <c r="Q39" s="51"/>
      <c r="R39" s="51"/>
    </row>
    <row r="40" spans="3:18" ht="19.899999999999999" customHeight="1" x14ac:dyDescent="0.25">
      <c r="C40" s="4"/>
      <c r="D40" s="78"/>
      <c r="E40" s="4"/>
      <c r="F40" s="4"/>
      <c r="G40" s="49"/>
      <c r="H40" s="51"/>
      <c r="I40" s="51"/>
      <c r="J40" s="51"/>
      <c r="K40" s="51"/>
      <c r="L40" s="51"/>
      <c r="M40" s="51"/>
      <c r="N40" s="55"/>
      <c r="O40" s="55"/>
      <c r="P40" s="51"/>
      <c r="Q40" s="51"/>
      <c r="R40" s="51"/>
    </row>
    <row r="41" spans="3:18" ht="19.899999999999999" customHeight="1" x14ac:dyDescent="0.25">
      <c r="C41" s="4"/>
      <c r="D41" s="78"/>
      <c r="E41" s="4"/>
      <c r="F41" s="4"/>
      <c r="G41" s="49"/>
      <c r="H41" s="51"/>
      <c r="I41" s="51"/>
      <c r="J41" s="51"/>
      <c r="K41" s="51"/>
      <c r="L41" s="51"/>
      <c r="M41" s="51"/>
      <c r="N41" s="55"/>
      <c r="O41" s="55"/>
      <c r="P41" s="51"/>
      <c r="Q41" s="51"/>
      <c r="R41" s="51"/>
    </row>
    <row r="42" spans="3:18" ht="19.899999999999999" customHeight="1" x14ac:dyDescent="0.25">
      <c r="C42" s="4"/>
      <c r="D42" s="78"/>
      <c r="E42" s="4"/>
      <c r="F42" s="4"/>
      <c r="G42" s="49"/>
      <c r="H42" s="51"/>
      <c r="I42" s="51"/>
      <c r="J42" s="51"/>
      <c r="K42" s="51"/>
      <c r="L42" s="51"/>
      <c r="M42" s="51"/>
      <c r="N42" s="55"/>
      <c r="O42" s="55"/>
      <c r="P42" s="51"/>
      <c r="Q42" s="51"/>
      <c r="R42" s="51"/>
    </row>
    <row r="43" spans="3:18" ht="19.899999999999999" customHeight="1" x14ac:dyDescent="0.25">
      <c r="C43" s="4"/>
      <c r="D43" s="78"/>
      <c r="E43" s="4"/>
      <c r="F43" s="4"/>
      <c r="G43" s="49"/>
      <c r="H43" s="51"/>
      <c r="I43" s="51"/>
      <c r="J43" s="51"/>
      <c r="K43" s="51"/>
      <c r="L43" s="51"/>
      <c r="M43" s="51"/>
      <c r="N43" s="55"/>
      <c r="O43" s="55"/>
      <c r="P43" s="51"/>
      <c r="Q43" s="51"/>
      <c r="R43" s="51"/>
    </row>
    <row r="44" spans="3:18" ht="19.899999999999999" customHeight="1" x14ac:dyDescent="0.25">
      <c r="C44" s="4"/>
      <c r="D44" s="78"/>
      <c r="E44" s="4"/>
      <c r="F44" s="4"/>
      <c r="G44" s="49"/>
      <c r="H44" s="51"/>
      <c r="I44" s="51"/>
      <c r="J44" s="51"/>
      <c r="K44" s="51"/>
      <c r="L44" s="51"/>
      <c r="M44" s="51"/>
      <c r="N44" s="55"/>
      <c r="O44" s="55"/>
      <c r="P44" s="51"/>
      <c r="Q44" s="51"/>
      <c r="R44" s="51"/>
    </row>
    <row r="45" spans="3:18" ht="19.899999999999999" customHeight="1" x14ac:dyDescent="0.25">
      <c r="C45" s="4"/>
      <c r="D45" s="78"/>
      <c r="E45" s="4"/>
      <c r="F45" s="4"/>
      <c r="G45" s="49"/>
      <c r="H45" s="51"/>
      <c r="I45" s="51"/>
      <c r="J45" s="51"/>
      <c r="K45" s="51"/>
      <c r="L45" s="51"/>
      <c r="M45" s="51"/>
      <c r="N45" s="55"/>
      <c r="O45" s="55"/>
      <c r="P45" s="51"/>
      <c r="Q45" s="51"/>
      <c r="R45" s="51"/>
    </row>
    <row r="46" spans="3:18" ht="19.899999999999999" customHeight="1" x14ac:dyDescent="0.25">
      <c r="C46" s="4"/>
      <c r="D46" s="78"/>
      <c r="E46" s="4"/>
      <c r="F46" s="4"/>
      <c r="G46" s="49"/>
      <c r="H46" s="51"/>
      <c r="I46" s="51"/>
      <c r="J46" s="51"/>
      <c r="K46" s="51"/>
      <c r="L46" s="51"/>
      <c r="M46" s="51"/>
      <c r="N46" s="55"/>
      <c r="O46" s="55"/>
      <c r="P46" s="51"/>
      <c r="Q46" s="51"/>
      <c r="R46" s="51"/>
    </row>
    <row r="47" spans="3:18" ht="19.899999999999999" customHeight="1" x14ac:dyDescent="0.25">
      <c r="C47" s="4"/>
      <c r="D47" s="78"/>
      <c r="E47" s="4"/>
      <c r="F47" s="4"/>
      <c r="G47" s="49"/>
      <c r="H47" s="51"/>
      <c r="I47" s="51"/>
      <c r="J47" s="51"/>
      <c r="K47" s="51"/>
      <c r="L47" s="51"/>
      <c r="M47" s="51"/>
      <c r="N47" s="55"/>
      <c r="O47" s="55"/>
      <c r="P47" s="51"/>
      <c r="Q47" s="51"/>
      <c r="R47" s="51"/>
    </row>
    <row r="48" spans="3:18" ht="19.899999999999999" customHeight="1" x14ac:dyDescent="0.25">
      <c r="C48" s="4"/>
      <c r="D48" s="78"/>
      <c r="E48" s="4"/>
      <c r="F48" s="4"/>
      <c r="G48" s="49"/>
      <c r="H48" s="51"/>
      <c r="I48" s="51"/>
      <c r="J48" s="51"/>
      <c r="K48" s="51"/>
      <c r="L48" s="51"/>
      <c r="M48" s="51"/>
      <c r="N48" s="55"/>
      <c r="O48" s="55"/>
      <c r="P48" s="51"/>
      <c r="Q48" s="51"/>
      <c r="R48" s="51"/>
    </row>
    <row r="49" spans="3:18" ht="19.899999999999999" customHeight="1" x14ac:dyDescent="0.25">
      <c r="C49" s="4"/>
      <c r="D49" s="78"/>
      <c r="E49" s="4"/>
      <c r="F49" s="4"/>
      <c r="G49" s="49"/>
      <c r="H49" s="51"/>
      <c r="I49" s="51"/>
      <c r="J49" s="51"/>
      <c r="K49" s="51"/>
      <c r="L49" s="51"/>
      <c r="M49" s="51"/>
      <c r="N49" s="55"/>
      <c r="O49" s="55"/>
      <c r="P49" s="51"/>
      <c r="Q49" s="51"/>
      <c r="R49" s="51"/>
    </row>
    <row r="50" spans="3:18" ht="19.899999999999999" customHeight="1" x14ac:dyDescent="0.25">
      <c r="C50" s="4"/>
      <c r="D50" s="78"/>
      <c r="E50" s="4"/>
      <c r="F50" s="4"/>
      <c r="G50" s="49"/>
      <c r="H50" s="51"/>
      <c r="I50" s="51"/>
      <c r="J50" s="51"/>
      <c r="K50" s="51"/>
      <c r="L50" s="51"/>
      <c r="M50" s="51"/>
      <c r="N50" s="55"/>
      <c r="O50" s="55"/>
      <c r="P50" s="51"/>
      <c r="Q50" s="51"/>
      <c r="R50" s="51"/>
    </row>
    <row r="51" spans="3:18" ht="19.899999999999999" customHeight="1" x14ac:dyDescent="0.25">
      <c r="C51" s="4"/>
      <c r="D51" s="78"/>
      <c r="E51" s="4"/>
      <c r="F51" s="4"/>
      <c r="G51" s="49"/>
      <c r="H51" s="51"/>
      <c r="I51" s="51"/>
      <c r="J51" s="51"/>
      <c r="K51" s="51"/>
      <c r="L51" s="51"/>
      <c r="M51" s="51"/>
      <c r="N51" s="55"/>
      <c r="O51" s="55"/>
      <c r="P51" s="51"/>
      <c r="Q51" s="51"/>
      <c r="R51" s="51"/>
    </row>
    <row r="52" spans="3:18" ht="19.899999999999999" customHeight="1" x14ac:dyDescent="0.25">
      <c r="C52" s="4"/>
      <c r="D52" s="78"/>
      <c r="E52" s="4"/>
      <c r="F52" s="4"/>
      <c r="G52" s="49"/>
      <c r="H52" s="51"/>
      <c r="I52" s="51"/>
      <c r="J52" s="51"/>
      <c r="K52" s="51"/>
      <c r="L52" s="51"/>
      <c r="M52" s="51"/>
      <c r="N52" s="55"/>
      <c r="O52" s="55"/>
      <c r="P52" s="51"/>
      <c r="Q52" s="51"/>
      <c r="R52" s="51"/>
    </row>
    <row r="53" spans="3:18" ht="19.899999999999999" customHeight="1" x14ac:dyDescent="0.25">
      <c r="C53" s="4"/>
      <c r="D53" s="78"/>
      <c r="E53" s="4"/>
      <c r="F53" s="4"/>
      <c r="G53" s="49"/>
      <c r="H53" s="51"/>
      <c r="I53" s="51"/>
      <c r="J53" s="51"/>
      <c r="K53" s="51"/>
      <c r="L53" s="51"/>
      <c r="M53" s="51"/>
      <c r="N53" s="55"/>
      <c r="O53" s="55"/>
      <c r="P53" s="51"/>
      <c r="Q53" s="51"/>
      <c r="R53" s="51"/>
    </row>
    <row r="54" spans="3:18" ht="19.899999999999999" customHeight="1" x14ac:dyDescent="0.25">
      <c r="C54" s="4"/>
      <c r="D54" s="78"/>
      <c r="E54" s="4"/>
      <c r="F54" s="4"/>
      <c r="G54" s="49"/>
      <c r="H54" s="51"/>
      <c r="I54" s="51"/>
      <c r="J54" s="51"/>
      <c r="K54" s="51"/>
      <c r="L54" s="51"/>
      <c r="M54" s="51"/>
      <c r="N54" s="55"/>
      <c r="O54" s="55"/>
      <c r="P54" s="51"/>
      <c r="Q54" s="51"/>
      <c r="R54" s="51"/>
    </row>
    <row r="55" spans="3:18" ht="19.899999999999999" customHeight="1" x14ac:dyDescent="0.25">
      <c r="C55" s="4"/>
      <c r="D55" s="78"/>
      <c r="E55" s="4"/>
      <c r="F55" s="4"/>
      <c r="G55" s="49"/>
      <c r="H55" s="51"/>
      <c r="I55" s="51"/>
      <c r="J55" s="51"/>
      <c r="K55" s="51"/>
      <c r="L55" s="51"/>
      <c r="M55" s="51"/>
      <c r="N55" s="55"/>
      <c r="O55" s="55"/>
      <c r="P55" s="51"/>
      <c r="Q55" s="51"/>
      <c r="R55" s="51"/>
    </row>
    <row r="56" spans="3:18" ht="19.899999999999999" customHeight="1" x14ac:dyDescent="0.25">
      <c r="C56" s="4"/>
      <c r="D56" s="78"/>
      <c r="E56" s="4"/>
      <c r="F56" s="4"/>
      <c r="G56" s="49"/>
      <c r="H56" s="51"/>
      <c r="I56" s="51"/>
      <c r="J56" s="51"/>
      <c r="K56" s="51"/>
      <c r="L56" s="51"/>
      <c r="M56" s="51"/>
      <c r="N56" s="55"/>
      <c r="O56" s="55"/>
      <c r="P56" s="51"/>
      <c r="Q56" s="51"/>
      <c r="R56" s="51"/>
    </row>
    <row r="57" spans="3:18" ht="19.899999999999999" customHeight="1" x14ac:dyDescent="0.25">
      <c r="C57" s="4"/>
      <c r="D57" s="78"/>
      <c r="E57" s="4"/>
      <c r="F57" s="4"/>
      <c r="G57" s="49"/>
      <c r="H57" s="51"/>
      <c r="I57" s="51"/>
      <c r="J57" s="51"/>
      <c r="K57" s="51"/>
      <c r="L57" s="51"/>
      <c r="M57" s="51"/>
      <c r="N57" s="55"/>
      <c r="O57" s="55"/>
      <c r="P57" s="51"/>
      <c r="Q57" s="51"/>
      <c r="R57" s="51"/>
    </row>
    <row r="58" spans="3:18" ht="19.899999999999999" customHeight="1" x14ac:dyDescent="0.25">
      <c r="C58" s="4"/>
      <c r="D58" s="78"/>
      <c r="E58" s="4"/>
      <c r="F58" s="4"/>
      <c r="G58" s="49"/>
      <c r="H58" s="51"/>
      <c r="I58" s="51"/>
      <c r="J58" s="51"/>
      <c r="K58" s="51"/>
      <c r="L58" s="51"/>
      <c r="M58" s="51"/>
      <c r="N58" s="55"/>
      <c r="O58" s="55"/>
      <c r="P58" s="51"/>
      <c r="Q58" s="51"/>
      <c r="R58" s="51"/>
    </row>
    <row r="59" spans="3:18" ht="19.899999999999999" customHeight="1" x14ac:dyDescent="0.25">
      <c r="C59" s="4"/>
      <c r="D59" s="78"/>
      <c r="E59" s="4"/>
      <c r="F59" s="4"/>
      <c r="G59" s="49"/>
      <c r="H59" s="51"/>
      <c r="I59" s="51"/>
      <c r="J59" s="51"/>
      <c r="K59" s="51"/>
      <c r="L59" s="51"/>
      <c r="M59" s="51"/>
      <c r="N59" s="55"/>
      <c r="O59" s="55"/>
      <c r="P59" s="51"/>
      <c r="Q59" s="51"/>
      <c r="R59" s="51"/>
    </row>
    <row r="60" spans="3:18" ht="19.899999999999999" customHeight="1" x14ac:dyDescent="0.25">
      <c r="C60" s="4"/>
      <c r="D60" s="78"/>
      <c r="E60" s="4"/>
      <c r="F60" s="4"/>
      <c r="G60" s="49"/>
      <c r="H60" s="51"/>
      <c r="I60" s="51"/>
      <c r="J60" s="51"/>
      <c r="K60" s="51"/>
      <c r="L60" s="51"/>
      <c r="M60" s="51"/>
      <c r="N60" s="55"/>
      <c r="O60" s="55"/>
      <c r="P60" s="51"/>
      <c r="Q60" s="51"/>
      <c r="R60" s="51"/>
    </row>
    <row r="61" spans="3:18" ht="19.899999999999999" customHeight="1" x14ac:dyDescent="0.25">
      <c r="C61" s="4"/>
      <c r="D61" s="78"/>
      <c r="E61" s="4"/>
      <c r="F61" s="4"/>
      <c r="G61" s="49"/>
      <c r="H61" s="51"/>
      <c r="I61" s="51"/>
      <c r="J61" s="51"/>
      <c r="K61" s="51"/>
      <c r="L61" s="51"/>
      <c r="M61" s="51"/>
      <c r="N61" s="55"/>
      <c r="O61" s="55"/>
      <c r="P61" s="51"/>
      <c r="Q61" s="51"/>
      <c r="R61" s="51"/>
    </row>
    <row r="62" spans="3:18" ht="19.899999999999999" customHeight="1" x14ac:dyDescent="0.25">
      <c r="C62" s="4"/>
      <c r="D62" s="78"/>
      <c r="E62" s="4"/>
      <c r="F62" s="4"/>
      <c r="G62" s="49"/>
      <c r="H62" s="51"/>
      <c r="I62" s="51"/>
      <c r="J62" s="51"/>
      <c r="K62" s="51"/>
      <c r="L62" s="51"/>
      <c r="M62" s="51"/>
      <c r="N62" s="55"/>
      <c r="O62" s="55"/>
      <c r="P62" s="51"/>
      <c r="Q62" s="51"/>
      <c r="R62" s="51"/>
    </row>
    <row r="63" spans="3:18" ht="19.899999999999999" customHeight="1" x14ac:dyDescent="0.25">
      <c r="C63" s="4"/>
      <c r="D63" s="78"/>
      <c r="E63" s="4"/>
      <c r="F63" s="4"/>
      <c r="G63" s="49"/>
      <c r="H63" s="51"/>
      <c r="I63" s="51"/>
      <c r="J63" s="51"/>
      <c r="K63" s="51"/>
      <c r="L63" s="51"/>
      <c r="M63" s="51"/>
      <c r="N63" s="55"/>
      <c r="O63" s="55"/>
      <c r="P63" s="51"/>
      <c r="Q63" s="51"/>
      <c r="R63" s="51"/>
    </row>
    <row r="64" spans="3:18" ht="19.899999999999999" customHeight="1" x14ac:dyDescent="0.25">
      <c r="C64" s="4"/>
      <c r="D64" s="78"/>
      <c r="E64" s="4"/>
      <c r="F64" s="4"/>
      <c r="G64" s="49"/>
      <c r="H64" s="51"/>
      <c r="I64" s="51"/>
      <c r="J64" s="51"/>
      <c r="K64" s="51"/>
      <c r="L64" s="51"/>
      <c r="M64" s="51"/>
      <c r="N64" s="55"/>
      <c r="O64" s="55"/>
      <c r="P64" s="51"/>
      <c r="Q64" s="51"/>
      <c r="R64" s="51"/>
    </row>
    <row r="65" spans="3:18" ht="19.899999999999999" customHeight="1" x14ac:dyDescent="0.25">
      <c r="C65" s="4"/>
      <c r="D65" s="78"/>
      <c r="E65" s="4"/>
      <c r="F65" s="4"/>
      <c r="G65" s="49"/>
      <c r="H65" s="51"/>
      <c r="I65" s="51"/>
      <c r="J65" s="51"/>
      <c r="K65" s="51"/>
      <c r="L65" s="51"/>
      <c r="M65" s="51"/>
      <c r="N65" s="55"/>
      <c r="O65" s="55"/>
      <c r="P65" s="51"/>
      <c r="Q65" s="51"/>
      <c r="R65" s="51"/>
    </row>
    <row r="66" spans="3:18" ht="19.899999999999999" customHeight="1" x14ac:dyDescent="0.25">
      <c r="C66" s="4"/>
      <c r="D66" s="78"/>
      <c r="E66" s="4"/>
      <c r="F66" s="4"/>
      <c r="G66" s="49"/>
      <c r="H66" s="51"/>
      <c r="I66" s="51"/>
      <c r="J66" s="51"/>
      <c r="K66" s="51"/>
      <c r="L66" s="51"/>
      <c r="M66" s="51"/>
      <c r="N66" s="55"/>
      <c r="O66" s="55"/>
      <c r="P66" s="51"/>
      <c r="Q66" s="51"/>
      <c r="R66" s="51"/>
    </row>
    <row r="67" spans="3:18" ht="19.899999999999999" customHeight="1" x14ac:dyDescent="0.25">
      <c r="C67" s="4"/>
      <c r="D67" s="78"/>
      <c r="E67" s="4"/>
      <c r="F67" s="4"/>
      <c r="G67" s="49"/>
      <c r="H67" s="51"/>
      <c r="I67" s="51"/>
      <c r="J67" s="51"/>
      <c r="K67" s="51"/>
      <c r="L67" s="51"/>
      <c r="M67" s="51"/>
      <c r="N67" s="55"/>
      <c r="O67" s="55"/>
      <c r="P67" s="51"/>
      <c r="Q67" s="51"/>
      <c r="R67" s="51"/>
    </row>
    <row r="68" spans="3:18" ht="19.899999999999999" customHeight="1" x14ac:dyDescent="0.25">
      <c r="C68" s="4"/>
      <c r="D68" s="78"/>
      <c r="E68" s="4"/>
      <c r="F68" s="4"/>
      <c r="G68" s="49"/>
      <c r="H68" s="51"/>
      <c r="I68" s="51"/>
      <c r="J68" s="51"/>
      <c r="K68" s="51"/>
      <c r="L68" s="51"/>
      <c r="M68" s="51"/>
      <c r="N68" s="55"/>
      <c r="O68" s="55"/>
      <c r="P68" s="51"/>
      <c r="Q68" s="51"/>
      <c r="R68" s="51"/>
    </row>
    <row r="69" spans="3:18" ht="19.899999999999999" customHeight="1" x14ac:dyDescent="0.25">
      <c r="C69" s="4"/>
      <c r="D69" s="78"/>
      <c r="E69" s="4"/>
      <c r="F69" s="4"/>
      <c r="G69" s="49"/>
      <c r="H69" s="51"/>
      <c r="I69" s="51"/>
      <c r="J69" s="51"/>
      <c r="K69" s="51"/>
      <c r="L69" s="51"/>
      <c r="M69" s="51"/>
      <c r="N69" s="55"/>
      <c r="O69" s="55"/>
      <c r="P69" s="51"/>
      <c r="Q69" s="51"/>
      <c r="R69" s="51"/>
    </row>
    <row r="70" spans="3:18" ht="19.899999999999999" customHeight="1" x14ac:dyDescent="0.25">
      <c r="C70" s="4"/>
      <c r="D70" s="78"/>
      <c r="E70" s="4"/>
      <c r="F70" s="4"/>
      <c r="G70" s="49"/>
      <c r="H70" s="51"/>
      <c r="I70" s="51"/>
      <c r="J70" s="51"/>
      <c r="K70" s="51"/>
      <c r="L70" s="51"/>
      <c r="M70" s="51"/>
      <c r="N70" s="55"/>
      <c r="O70" s="55"/>
      <c r="P70" s="51"/>
      <c r="Q70" s="51"/>
      <c r="R70" s="51"/>
    </row>
    <row r="71" spans="3:18" ht="19.899999999999999" customHeight="1" x14ac:dyDescent="0.25">
      <c r="C71" s="4"/>
      <c r="D71" s="78"/>
      <c r="E71" s="4"/>
      <c r="F71" s="4"/>
      <c r="G71" s="49"/>
      <c r="H71" s="51"/>
      <c r="I71" s="51"/>
      <c r="J71" s="51"/>
      <c r="K71" s="51"/>
      <c r="L71" s="51"/>
      <c r="M71" s="51"/>
      <c r="N71" s="55"/>
      <c r="O71" s="55"/>
      <c r="P71" s="51"/>
      <c r="Q71" s="51"/>
      <c r="R71" s="51"/>
    </row>
    <row r="72" spans="3:18" ht="19.899999999999999" customHeight="1" x14ac:dyDescent="0.25">
      <c r="C72" s="4"/>
      <c r="D72" s="78"/>
      <c r="E72" s="4"/>
      <c r="F72" s="4"/>
      <c r="G72" s="49"/>
      <c r="H72" s="51"/>
      <c r="I72" s="51"/>
      <c r="J72" s="51"/>
      <c r="K72" s="51"/>
      <c r="L72" s="51"/>
      <c r="M72" s="51"/>
      <c r="N72" s="55"/>
      <c r="O72" s="55"/>
      <c r="P72" s="51"/>
      <c r="Q72" s="51"/>
      <c r="R72" s="51"/>
    </row>
    <row r="73" spans="3:18" ht="19.899999999999999" customHeight="1" x14ac:dyDescent="0.25">
      <c r="C73" s="4"/>
      <c r="D73" s="78"/>
      <c r="E73" s="4"/>
      <c r="F73" s="4"/>
      <c r="G73" s="49"/>
      <c r="H73" s="51"/>
      <c r="I73" s="51"/>
      <c r="J73" s="51"/>
      <c r="K73" s="51"/>
      <c r="L73" s="51"/>
      <c r="M73" s="51"/>
      <c r="N73" s="55"/>
      <c r="O73" s="55"/>
      <c r="P73" s="51"/>
      <c r="Q73" s="51"/>
      <c r="R73" s="51"/>
    </row>
    <row r="74" spans="3:18" ht="19.899999999999999" customHeight="1" x14ac:dyDescent="0.25">
      <c r="C74" s="4"/>
      <c r="D74" s="78"/>
      <c r="E74" s="4"/>
      <c r="F74" s="4"/>
      <c r="G74" s="49"/>
      <c r="H74" s="51"/>
      <c r="I74" s="51"/>
      <c r="J74" s="51"/>
      <c r="K74" s="51"/>
      <c r="L74" s="51"/>
      <c r="M74" s="51"/>
      <c r="N74" s="55"/>
      <c r="O74" s="55"/>
      <c r="P74" s="51"/>
      <c r="Q74" s="51"/>
      <c r="R74" s="51"/>
    </row>
    <row r="75" spans="3:18" ht="19.899999999999999" customHeight="1" x14ac:dyDescent="0.25">
      <c r="C75" s="4"/>
      <c r="D75" s="78"/>
      <c r="E75" s="4"/>
      <c r="F75" s="4"/>
      <c r="G75" s="49"/>
      <c r="H75" s="51"/>
      <c r="I75" s="51"/>
      <c r="J75" s="51"/>
      <c r="K75" s="51"/>
      <c r="L75" s="51"/>
      <c r="M75" s="51"/>
      <c r="N75" s="55"/>
      <c r="O75" s="55"/>
      <c r="P75" s="51"/>
      <c r="Q75" s="51"/>
      <c r="R75" s="51"/>
    </row>
    <row r="76" spans="3:18" ht="19.899999999999999" customHeight="1" x14ac:dyDescent="0.25">
      <c r="C76" s="4"/>
      <c r="D76" s="78"/>
      <c r="E76" s="4"/>
      <c r="F76" s="4"/>
      <c r="G76" s="49"/>
      <c r="H76" s="51"/>
      <c r="I76" s="51"/>
      <c r="J76" s="51"/>
      <c r="K76" s="51"/>
      <c r="L76" s="51"/>
      <c r="M76" s="51"/>
      <c r="N76" s="55"/>
      <c r="O76" s="55"/>
      <c r="P76" s="51"/>
      <c r="Q76" s="51"/>
      <c r="R76" s="51"/>
    </row>
    <row r="77" spans="3:18" ht="19.899999999999999" customHeight="1" x14ac:dyDescent="0.25">
      <c r="C77" s="4"/>
      <c r="D77" s="78"/>
      <c r="E77" s="4"/>
      <c r="F77" s="4"/>
      <c r="G77" s="49"/>
      <c r="H77" s="51"/>
      <c r="I77" s="51"/>
      <c r="J77" s="51"/>
      <c r="K77" s="51"/>
      <c r="L77" s="51"/>
      <c r="M77" s="51"/>
      <c r="N77" s="55"/>
      <c r="O77" s="55"/>
      <c r="P77" s="51"/>
      <c r="Q77" s="51"/>
      <c r="R77" s="51"/>
    </row>
    <row r="78" spans="3:18" ht="19.899999999999999" customHeight="1" x14ac:dyDescent="0.25">
      <c r="C78" s="4"/>
      <c r="D78" s="78"/>
      <c r="E78" s="4"/>
      <c r="F78" s="4"/>
      <c r="G78" s="49"/>
      <c r="H78" s="51"/>
      <c r="I78" s="51"/>
      <c r="J78" s="51"/>
      <c r="K78" s="51"/>
      <c r="L78" s="51"/>
      <c r="M78" s="51"/>
      <c r="N78" s="55"/>
      <c r="O78" s="55"/>
      <c r="P78" s="51"/>
      <c r="Q78" s="51"/>
      <c r="R78" s="51"/>
    </row>
    <row r="79" spans="3:18" ht="19.899999999999999" customHeight="1" x14ac:dyDescent="0.25">
      <c r="C79" s="4"/>
      <c r="D79" s="78"/>
      <c r="E79" s="4"/>
      <c r="F79" s="4"/>
      <c r="G79" s="49"/>
      <c r="H79" s="51"/>
      <c r="I79" s="51"/>
      <c r="J79" s="51"/>
      <c r="K79" s="51"/>
      <c r="L79" s="51"/>
      <c r="M79" s="51"/>
      <c r="N79" s="55"/>
      <c r="O79" s="55"/>
      <c r="P79" s="51"/>
      <c r="Q79" s="51"/>
      <c r="R79" s="51"/>
    </row>
    <row r="80" spans="3:18" ht="19.899999999999999" customHeight="1" x14ac:dyDescent="0.25">
      <c r="C80" s="4"/>
      <c r="D80" s="78"/>
      <c r="E80" s="4"/>
      <c r="F80" s="4"/>
      <c r="G80" s="49"/>
      <c r="H80" s="51"/>
      <c r="I80" s="51"/>
      <c r="J80" s="51"/>
      <c r="K80" s="51"/>
      <c r="L80" s="51"/>
      <c r="M80" s="51"/>
      <c r="N80" s="55"/>
      <c r="O80" s="55"/>
      <c r="P80" s="51"/>
      <c r="Q80" s="51"/>
      <c r="R80" s="51"/>
    </row>
    <row r="81" spans="3:18" ht="19.899999999999999" customHeight="1" x14ac:dyDescent="0.25">
      <c r="C81" s="4"/>
      <c r="D81" s="78"/>
      <c r="E81" s="4"/>
      <c r="F81" s="4"/>
      <c r="G81" s="49"/>
      <c r="H81" s="51"/>
      <c r="I81" s="51"/>
      <c r="J81" s="51"/>
      <c r="K81" s="51"/>
      <c r="L81" s="51"/>
      <c r="M81" s="51"/>
      <c r="N81" s="55"/>
      <c r="O81" s="55"/>
      <c r="P81" s="51"/>
      <c r="Q81" s="51"/>
      <c r="R81" s="51"/>
    </row>
    <row r="82" spans="3:18" ht="19.899999999999999" customHeight="1" x14ac:dyDescent="0.25">
      <c r="C82" s="4"/>
      <c r="D82" s="78"/>
      <c r="E82" s="4"/>
      <c r="F82" s="4"/>
      <c r="G82" s="49"/>
      <c r="H82" s="51"/>
      <c r="I82" s="51"/>
      <c r="J82" s="51"/>
      <c r="K82" s="51"/>
      <c r="L82" s="51"/>
      <c r="M82" s="51"/>
      <c r="N82" s="55"/>
      <c r="O82" s="55"/>
      <c r="P82" s="51"/>
      <c r="Q82" s="51"/>
      <c r="R82" s="51"/>
    </row>
    <row r="83" spans="3:18" ht="19.899999999999999" customHeight="1" x14ac:dyDescent="0.25">
      <c r="C83" s="4"/>
      <c r="D83" s="78"/>
      <c r="E83" s="4"/>
      <c r="F83" s="4"/>
      <c r="G83" s="49"/>
      <c r="H83" s="51"/>
      <c r="I83" s="51"/>
      <c r="J83" s="51"/>
      <c r="K83" s="51"/>
      <c r="L83" s="51"/>
      <c r="M83" s="51"/>
      <c r="N83" s="55"/>
      <c r="O83" s="55"/>
      <c r="P83" s="51"/>
      <c r="Q83" s="51"/>
      <c r="R83" s="51"/>
    </row>
    <row r="84" spans="3:18" ht="19.899999999999999" customHeight="1" x14ac:dyDescent="0.25">
      <c r="C84" s="4"/>
      <c r="D84" s="78"/>
      <c r="E84" s="4"/>
      <c r="F84" s="4"/>
      <c r="G84" s="49"/>
      <c r="H84" s="51"/>
      <c r="I84" s="51"/>
      <c r="J84" s="51"/>
      <c r="K84" s="51"/>
      <c r="L84" s="51"/>
      <c r="M84" s="51"/>
      <c r="N84" s="55"/>
      <c r="O84" s="55"/>
      <c r="P84" s="51"/>
      <c r="Q84" s="51"/>
      <c r="R84" s="51"/>
    </row>
    <row r="85" spans="3:18" ht="19.899999999999999" customHeight="1" x14ac:dyDescent="0.25">
      <c r="C85" s="4"/>
      <c r="D85" s="78"/>
      <c r="E85" s="4"/>
      <c r="F85" s="4"/>
      <c r="G85" s="49"/>
      <c r="H85" s="51"/>
      <c r="I85" s="51"/>
      <c r="J85" s="51"/>
      <c r="K85" s="51"/>
      <c r="L85" s="51"/>
      <c r="M85" s="51"/>
      <c r="N85" s="55"/>
      <c r="O85" s="55"/>
      <c r="P85" s="51"/>
      <c r="Q85" s="51"/>
      <c r="R85" s="51"/>
    </row>
    <row r="86" spans="3:18" ht="19.899999999999999" customHeight="1" x14ac:dyDescent="0.25">
      <c r="C86" s="4"/>
      <c r="D86" s="78"/>
      <c r="E86" s="4"/>
      <c r="F86" s="4"/>
      <c r="G86" s="49"/>
      <c r="H86" s="51"/>
      <c r="I86" s="51"/>
      <c r="J86" s="51"/>
      <c r="K86" s="51"/>
      <c r="L86" s="51"/>
      <c r="M86" s="51"/>
      <c r="N86" s="55"/>
      <c r="O86" s="55"/>
      <c r="P86" s="51"/>
      <c r="Q86" s="51"/>
      <c r="R86" s="51"/>
    </row>
    <row r="87" spans="3:18" ht="19.899999999999999" customHeight="1" x14ac:dyDescent="0.25">
      <c r="C87" s="4"/>
      <c r="D87" s="78"/>
      <c r="E87" s="4"/>
      <c r="F87" s="4"/>
      <c r="G87" s="49"/>
      <c r="H87" s="51"/>
      <c r="I87" s="51"/>
      <c r="J87" s="51"/>
      <c r="K87" s="51"/>
      <c r="L87" s="51"/>
      <c r="M87" s="51"/>
      <c r="N87" s="55"/>
      <c r="O87" s="55"/>
      <c r="P87" s="51"/>
      <c r="Q87" s="51"/>
      <c r="R87" s="51"/>
    </row>
    <row r="88" spans="3:18" ht="19.899999999999999" customHeight="1" x14ac:dyDescent="0.25">
      <c r="C88" s="4"/>
      <c r="D88" s="78"/>
      <c r="E88" s="4"/>
      <c r="F88" s="4"/>
      <c r="G88" s="49"/>
      <c r="H88" s="51"/>
      <c r="I88" s="51"/>
      <c r="J88" s="51"/>
      <c r="K88" s="51"/>
      <c r="L88" s="51"/>
      <c r="M88" s="51"/>
      <c r="N88" s="55"/>
      <c r="O88" s="55"/>
      <c r="P88" s="51"/>
      <c r="Q88" s="51"/>
      <c r="R88" s="51"/>
    </row>
    <row r="89" spans="3:18" ht="19.899999999999999" customHeight="1" x14ac:dyDescent="0.25">
      <c r="C89" s="4"/>
      <c r="D89" s="78"/>
      <c r="E89" s="4"/>
      <c r="F89" s="4"/>
      <c r="G89" s="49"/>
      <c r="H89" s="51"/>
      <c r="I89" s="51"/>
      <c r="J89" s="51"/>
      <c r="K89" s="51"/>
      <c r="L89" s="51"/>
      <c r="M89" s="51"/>
      <c r="N89" s="55"/>
      <c r="O89" s="55"/>
      <c r="P89" s="51"/>
      <c r="Q89" s="51"/>
      <c r="R89" s="51"/>
    </row>
    <row r="90" spans="3:18" ht="19.899999999999999" customHeight="1" x14ac:dyDescent="0.25">
      <c r="C90" s="4"/>
      <c r="D90" s="78"/>
      <c r="E90" s="4"/>
      <c r="F90" s="4"/>
      <c r="G90" s="49"/>
      <c r="H90" s="51"/>
      <c r="I90" s="51"/>
      <c r="J90" s="51"/>
      <c r="K90" s="51"/>
      <c r="L90" s="51"/>
      <c r="M90" s="51"/>
      <c r="N90" s="55"/>
      <c r="O90" s="55"/>
      <c r="P90" s="51"/>
      <c r="Q90" s="51"/>
      <c r="R90" s="51"/>
    </row>
    <row r="91" spans="3:18" ht="19.899999999999999" customHeight="1" x14ac:dyDescent="0.25">
      <c r="C91" s="4"/>
      <c r="D91" s="78"/>
      <c r="E91" s="4"/>
      <c r="F91" s="4"/>
      <c r="G91" s="49"/>
      <c r="H91" s="51"/>
      <c r="I91" s="51"/>
      <c r="J91" s="51"/>
      <c r="K91" s="51"/>
      <c r="L91" s="51"/>
      <c r="M91" s="51"/>
      <c r="N91" s="55"/>
      <c r="O91" s="55"/>
      <c r="P91" s="51"/>
      <c r="Q91" s="51"/>
      <c r="R91" s="51"/>
    </row>
    <row r="92" spans="3:18" ht="19.899999999999999" customHeight="1" x14ac:dyDescent="0.25">
      <c r="C92" s="4"/>
      <c r="D92" s="78"/>
      <c r="E92" s="4"/>
      <c r="F92" s="4"/>
      <c r="G92" s="49"/>
      <c r="H92" s="51"/>
      <c r="I92" s="51"/>
      <c r="J92" s="51"/>
      <c r="K92" s="51"/>
      <c r="L92" s="51"/>
      <c r="M92" s="51"/>
      <c r="N92" s="55"/>
      <c r="O92" s="55"/>
      <c r="P92" s="51"/>
      <c r="Q92" s="51"/>
      <c r="R92" s="51"/>
    </row>
    <row r="93" spans="3:18" ht="19.899999999999999" customHeight="1" x14ac:dyDescent="0.25">
      <c r="C93" s="4"/>
      <c r="D93" s="78"/>
      <c r="E93" s="4"/>
      <c r="F93" s="4"/>
      <c r="G93" s="49"/>
      <c r="H93" s="51"/>
      <c r="I93" s="51"/>
      <c r="J93" s="51"/>
      <c r="K93" s="51"/>
      <c r="L93" s="51"/>
      <c r="M93" s="51"/>
      <c r="N93" s="55"/>
      <c r="O93" s="55"/>
      <c r="P93" s="51"/>
      <c r="Q93" s="51"/>
      <c r="R93" s="51"/>
    </row>
    <row r="94" spans="3:18" ht="19.899999999999999" customHeight="1" x14ac:dyDescent="0.25">
      <c r="C94" s="4"/>
      <c r="D94" s="78"/>
      <c r="E94" s="4"/>
      <c r="F94" s="4"/>
      <c r="G94" s="49"/>
      <c r="H94" s="51"/>
      <c r="I94" s="51"/>
      <c r="J94" s="51"/>
      <c r="K94" s="51"/>
      <c r="L94" s="51"/>
      <c r="M94" s="51"/>
      <c r="N94" s="55"/>
      <c r="O94" s="55"/>
      <c r="P94" s="51"/>
      <c r="Q94" s="51"/>
      <c r="R94" s="51"/>
    </row>
    <row r="95" spans="3:18" ht="19.899999999999999" customHeight="1" x14ac:dyDescent="0.25">
      <c r="C95" s="4"/>
      <c r="D95" s="78"/>
      <c r="E95" s="4"/>
      <c r="F95" s="4"/>
      <c r="G95" s="49"/>
      <c r="H95" s="51"/>
      <c r="I95" s="51"/>
      <c r="J95" s="51"/>
      <c r="K95" s="51"/>
      <c r="L95" s="51"/>
      <c r="M95" s="51"/>
      <c r="N95" s="55"/>
      <c r="O95" s="55"/>
      <c r="P95" s="51"/>
      <c r="Q95" s="51"/>
      <c r="R95" s="51"/>
    </row>
    <row r="96" spans="3:18" ht="19.899999999999999" customHeight="1" x14ac:dyDescent="0.25">
      <c r="C96" s="4"/>
      <c r="D96" s="78"/>
      <c r="E96" s="4"/>
      <c r="F96" s="4"/>
      <c r="G96" s="49"/>
      <c r="H96" s="51"/>
      <c r="I96" s="51"/>
      <c r="J96" s="51"/>
      <c r="K96" s="51"/>
      <c r="L96" s="51"/>
      <c r="M96" s="51"/>
      <c r="N96" s="55"/>
      <c r="O96" s="55"/>
      <c r="P96" s="51"/>
      <c r="Q96" s="51"/>
      <c r="R96" s="51"/>
    </row>
    <row r="97" spans="3:18" ht="19.899999999999999" customHeight="1" x14ac:dyDescent="0.25">
      <c r="C97" s="4"/>
      <c r="D97" s="78"/>
      <c r="E97" s="4"/>
      <c r="F97" s="4"/>
      <c r="G97" s="49"/>
      <c r="H97" s="51"/>
      <c r="I97" s="51"/>
      <c r="J97" s="51"/>
      <c r="K97" s="51"/>
      <c r="L97" s="51"/>
      <c r="M97" s="51"/>
      <c r="N97" s="55"/>
      <c r="O97" s="55"/>
      <c r="P97" s="51"/>
      <c r="Q97" s="51"/>
      <c r="R97" s="51"/>
    </row>
    <row r="98" spans="3:18" ht="19.899999999999999" customHeight="1" x14ac:dyDescent="0.25">
      <c r="C98" s="4"/>
      <c r="D98" s="78"/>
      <c r="E98" s="4"/>
      <c r="F98" s="4"/>
      <c r="G98" s="49"/>
      <c r="H98" s="51"/>
      <c r="I98" s="51"/>
      <c r="J98" s="51"/>
      <c r="K98" s="51"/>
      <c r="L98" s="51"/>
      <c r="M98" s="51"/>
      <c r="N98" s="55"/>
      <c r="O98" s="55"/>
      <c r="P98" s="51"/>
      <c r="Q98" s="51"/>
      <c r="R98" s="51"/>
    </row>
    <row r="99" spans="3:18" ht="19.899999999999999" customHeight="1" x14ac:dyDescent="0.25">
      <c r="C99" s="4"/>
      <c r="D99" s="78"/>
      <c r="E99" s="4"/>
      <c r="F99" s="4"/>
      <c r="G99" s="49"/>
      <c r="H99" s="51"/>
      <c r="I99" s="51"/>
      <c r="J99" s="51"/>
      <c r="K99" s="51"/>
      <c r="L99" s="51"/>
      <c r="M99" s="51"/>
      <c r="N99" s="55"/>
      <c r="O99" s="55"/>
      <c r="P99" s="51"/>
      <c r="Q99" s="51"/>
      <c r="R99" s="51"/>
    </row>
    <row r="100" spans="3:18" ht="19.899999999999999" customHeight="1" x14ac:dyDescent="0.25">
      <c r="C100" s="4"/>
      <c r="D100" s="78"/>
      <c r="E100" s="4"/>
      <c r="F100" s="4"/>
      <c r="G100" s="49"/>
      <c r="H100" s="51"/>
      <c r="I100" s="51"/>
      <c r="J100" s="51"/>
      <c r="K100" s="51"/>
      <c r="L100" s="51"/>
      <c r="M100" s="51"/>
      <c r="N100" s="55"/>
      <c r="O100" s="55"/>
      <c r="P100" s="51"/>
      <c r="Q100" s="51"/>
      <c r="R100" s="51"/>
    </row>
    <row r="101" spans="3:18" ht="19.899999999999999" customHeight="1" x14ac:dyDescent="0.25">
      <c r="C101" s="4"/>
      <c r="D101" s="78"/>
      <c r="E101" s="4"/>
      <c r="F101" s="4"/>
      <c r="G101" s="49"/>
      <c r="H101" s="51"/>
      <c r="I101" s="51"/>
      <c r="J101" s="51"/>
      <c r="K101" s="51"/>
      <c r="L101" s="51"/>
      <c r="M101" s="51"/>
      <c r="N101" s="55"/>
      <c r="O101" s="55"/>
      <c r="P101" s="51"/>
      <c r="Q101" s="51"/>
      <c r="R101" s="51"/>
    </row>
    <row r="102" spans="3:18" ht="19.899999999999999" customHeight="1" x14ac:dyDescent="0.25">
      <c r="C102" s="4"/>
      <c r="D102" s="78"/>
      <c r="E102" s="4"/>
      <c r="F102" s="4"/>
      <c r="G102" s="49"/>
      <c r="H102" s="51"/>
      <c r="I102" s="51"/>
      <c r="J102" s="51"/>
      <c r="K102" s="51"/>
      <c r="L102" s="51"/>
      <c r="M102" s="51"/>
      <c r="N102" s="55"/>
      <c r="O102" s="55"/>
      <c r="P102" s="51"/>
      <c r="Q102" s="51"/>
      <c r="R102" s="51"/>
    </row>
    <row r="103" spans="3:18" ht="19.899999999999999" customHeight="1" x14ac:dyDescent="0.25">
      <c r="C103" s="4"/>
      <c r="D103" s="78"/>
      <c r="E103" s="4"/>
      <c r="F103" s="4"/>
      <c r="G103" s="49"/>
      <c r="H103" s="51"/>
      <c r="I103" s="51"/>
      <c r="J103" s="51"/>
      <c r="K103" s="51"/>
      <c r="L103" s="51"/>
      <c r="M103" s="51"/>
      <c r="N103" s="55"/>
      <c r="O103" s="55"/>
      <c r="P103" s="51"/>
      <c r="Q103" s="51"/>
      <c r="R103" s="51"/>
    </row>
    <row r="104" spans="3:18" ht="19.899999999999999" customHeight="1" x14ac:dyDescent="0.25">
      <c r="C104" s="4"/>
      <c r="D104" s="78"/>
      <c r="E104" s="4"/>
      <c r="F104" s="4"/>
      <c r="G104" s="49"/>
      <c r="H104" s="51"/>
      <c r="I104" s="51"/>
      <c r="J104" s="51"/>
      <c r="K104" s="51"/>
      <c r="L104" s="51"/>
      <c r="M104" s="51"/>
      <c r="N104" s="55"/>
      <c r="O104" s="55"/>
      <c r="P104" s="51"/>
      <c r="Q104" s="51"/>
      <c r="R104" s="51"/>
    </row>
    <row r="105" spans="3:18" ht="19.899999999999999" customHeight="1" x14ac:dyDescent="0.25">
      <c r="C105" s="4"/>
      <c r="D105" s="78"/>
      <c r="E105" s="4"/>
      <c r="F105" s="4"/>
      <c r="G105" s="49"/>
      <c r="H105" s="51"/>
      <c r="I105" s="51"/>
      <c r="J105" s="51"/>
      <c r="K105" s="51"/>
      <c r="L105" s="51"/>
      <c r="M105" s="51"/>
      <c r="N105" s="55"/>
      <c r="O105" s="55"/>
      <c r="P105" s="51"/>
      <c r="Q105" s="51"/>
      <c r="R105" s="51"/>
    </row>
    <row r="106" spans="3:18" ht="19.899999999999999" customHeight="1" x14ac:dyDescent="0.25">
      <c r="C106" s="4"/>
      <c r="D106" s="78"/>
      <c r="E106" s="4"/>
      <c r="F106" s="4"/>
      <c r="G106" s="49"/>
      <c r="H106" s="51"/>
      <c r="I106" s="51"/>
      <c r="J106" s="51"/>
      <c r="K106" s="51"/>
      <c r="L106" s="51"/>
      <c r="M106" s="51"/>
      <c r="N106" s="55"/>
      <c r="O106" s="55"/>
      <c r="P106" s="51"/>
      <c r="Q106" s="51"/>
      <c r="R106" s="51"/>
    </row>
    <row r="107" spans="3:18" ht="19.899999999999999" customHeight="1" x14ac:dyDescent="0.25">
      <c r="C107" s="4"/>
      <c r="D107" s="78"/>
      <c r="E107" s="4"/>
      <c r="F107" s="4"/>
      <c r="G107" s="49"/>
      <c r="H107" s="51"/>
      <c r="I107" s="51"/>
      <c r="J107" s="51"/>
      <c r="K107" s="51"/>
      <c r="L107" s="51"/>
      <c r="M107" s="51"/>
      <c r="N107" s="55"/>
      <c r="O107" s="55"/>
      <c r="P107" s="51"/>
      <c r="Q107" s="51"/>
      <c r="R107" s="51"/>
    </row>
    <row r="108" spans="3:18" ht="19.899999999999999" customHeight="1" x14ac:dyDescent="0.25">
      <c r="C108" s="4"/>
      <c r="D108" s="78"/>
      <c r="E108" s="4"/>
      <c r="F108" s="4"/>
      <c r="G108" s="49"/>
      <c r="H108" s="51"/>
      <c r="I108" s="51"/>
      <c r="J108" s="51"/>
      <c r="K108" s="51"/>
      <c r="L108" s="51"/>
      <c r="M108" s="51"/>
      <c r="N108" s="55"/>
      <c r="O108" s="55"/>
      <c r="P108" s="51"/>
      <c r="Q108" s="51"/>
      <c r="R108" s="51"/>
    </row>
    <row r="109" spans="3:18" ht="19.899999999999999" customHeight="1" x14ac:dyDescent="0.25">
      <c r="C109" s="4"/>
      <c r="D109" s="78"/>
      <c r="E109" s="4"/>
      <c r="F109" s="4"/>
      <c r="G109" s="49"/>
      <c r="H109" s="51"/>
      <c r="I109" s="51"/>
      <c r="J109" s="51"/>
      <c r="K109" s="51"/>
      <c r="L109" s="51"/>
      <c r="M109" s="51"/>
      <c r="N109" s="55"/>
      <c r="O109" s="55"/>
    </row>
    <row r="110" spans="3:18" ht="19.899999999999999" customHeight="1" x14ac:dyDescent="0.25">
      <c r="C110"/>
      <c r="D110"/>
      <c r="E110"/>
      <c r="F110"/>
      <c r="G110"/>
      <c r="H110"/>
      <c r="I110"/>
      <c r="N110"/>
      <c r="O110"/>
    </row>
    <row r="111" spans="3:18" ht="19.899999999999999" customHeight="1" x14ac:dyDescent="0.25">
      <c r="C111"/>
      <c r="D111"/>
      <c r="E111"/>
      <c r="F111"/>
      <c r="G111"/>
      <c r="H111"/>
      <c r="I111"/>
      <c r="N111"/>
      <c r="O111"/>
    </row>
    <row r="112" spans="3:18" ht="19.899999999999999" customHeight="1" x14ac:dyDescent="0.25">
      <c r="C112"/>
      <c r="D112"/>
      <c r="E112"/>
      <c r="F112"/>
      <c r="G112"/>
      <c r="H112"/>
      <c r="I112"/>
      <c r="N112"/>
      <c r="O112"/>
    </row>
    <row r="113" spans="3:15" ht="19.899999999999999" customHeight="1" x14ac:dyDescent="0.25">
      <c r="C113"/>
      <c r="D113"/>
      <c r="E113"/>
      <c r="F113"/>
      <c r="G113"/>
      <c r="H113"/>
      <c r="I113"/>
      <c r="N113"/>
      <c r="O113"/>
    </row>
    <row r="114" spans="3:15" ht="19.899999999999999" customHeight="1" x14ac:dyDescent="0.25">
      <c r="C114"/>
      <c r="D114"/>
      <c r="E114"/>
      <c r="F114"/>
      <c r="G114"/>
      <c r="H114"/>
      <c r="I114"/>
      <c r="N114"/>
      <c r="O114"/>
    </row>
    <row r="115" spans="3:15" ht="19.899999999999999" customHeight="1" x14ac:dyDescent="0.25">
      <c r="C115"/>
      <c r="D115"/>
      <c r="E115"/>
      <c r="F115"/>
      <c r="G115"/>
      <c r="H115"/>
      <c r="I115"/>
      <c r="N115"/>
      <c r="O115"/>
    </row>
    <row r="116" spans="3:15" ht="19.899999999999999" customHeight="1" x14ac:dyDescent="0.25">
      <c r="C116"/>
      <c r="D116"/>
      <c r="E116"/>
      <c r="F116"/>
      <c r="G116"/>
      <c r="H116"/>
      <c r="I116"/>
      <c r="N116"/>
      <c r="O116"/>
    </row>
    <row r="117" spans="3:15" ht="19.899999999999999" customHeight="1" x14ac:dyDescent="0.25">
      <c r="C117"/>
      <c r="D117"/>
      <c r="E117"/>
      <c r="F117"/>
      <c r="G117"/>
      <c r="H117"/>
      <c r="I117"/>
      <c r="N117"/>
      <c r="O117"/>
    </row>
    <row r="118" spans="3:15" x14ac:dyDescent="0.25">
      <c r="C118"/>
      <c r="D118"/>
      <c r="E118"/>
      <c r="F118"/>
      <c r="G118"/>
      <c r="H118"/>
      <c r="I118"/>
      <c r="N118"/>
      <c r="O118"/>
    </row>
    <row r="119" spans="3:15" x14ac:dyDescent="0.25">
      <c r="C119"/>
      <c r="D119"/>
      <c r="E119"/>
      <c r="F119"/>
      <c r="G119"/>
      <c r="H119"/>
      <c r="I119"/>
      <c r="N119"/>
      <c r="O119"/>
    </row>
    <row r="120" spans="3:15" x14ac:dyDescent="0.25">
      <c r="C120"/>
      <c r="D120"/>
      <c r="E120"/>
      <c r="F120"/>
      <c r="G120"/>
      <c r="H120"/>
      <c r="I120"/>
      <c r="N120"/>
      <c r="O120"/>
    </row>
    <row r="121" spans="3:15" x14ac:dyDescent="0.25">
      <c r="C121"/>
      <c r="D121"/>
      <c r="E121"/>
      <c r="F121"/>
      <c r="G121"/>
      <c r="H121"/>
      <c r="I121"/>
      <c r="N121"/>
      <c r="O121"/>
    </row>
    <row r="122" spans="3:15" x14ac:dyDescent="0.25">
      <c r="C122"/>
      <c r="D122"/>
      <c r="E122"/>
      <c r="F122"/>
      <c r="G122"/>
      <c r="H122"/>
      <c r="I122"/>
      <c r="N122"/>
      <c r="O122"/>
    </row>
    <row r="123" spans="3:15" x14ac:dyDescent="0.25">
      <c r="C123"/>
      <c r="D123"/>
      <c r="E123"/>
      <c r="F123"/>
      <c r="G123"/>
      <c r="H123"/>
      <c r="I123"/>
      <c r="N123"/>
      <c r="O123"/>
    </row>
    <row r="124" spans="3:15" x14ac:dyDescent="0.25">
      <c r="C124"/>
      <c r="D124"/>
      <c r="E124"/>
      <c r="F124"/>
      <c r="G124"/>
      <c r="H124"/>
      <c r="I124"/>
      <c r="N124"/>
      <c r="O124"/>
    </row>
    <row r="125" spans="3:15" x14ac:dyDescent="0.25">
      <c r="C125"/>
      <c r="D125"/>
      <c r="E125"/>
      <c r="F125"/>
      <c r="G125"/>
      <c r="H125"/>
      <c r="I125"/>
      <c r="N125"/>
      <c r="O125"/>
    </row>
    <row r="126" spans="3:15" x14ac:dyDescent="0.25">
      <c r="C126"/>
      <c r="D126"/>
      <c r="E126"/>
      <c r="F126"/>
      <c r="G126"/>
      <c r="H126"/>
      <c r="I126"/>
      <c r="N126"/>
      <c r="O126"/>
    </row>
    <row r="127" spans="3:15" x14ac:dyDescent="0.25">
      <c r="C127"/>
      <c r="D127"/>
      <c r="E127"/>
      <c r="F127"/>
      <c r="G127"/>
      <c r="H127"/>
      <c r="I127"/>
      <c r="N127"/>
      <c r="O127"/>
    </row>
    <row r="128" spans="3:15" x14ac:dyDescent="0.25">
      <c r="C128"/>
      <c r="D128"/>
      <c r="E128"/>
      <c r="F128"/>
      <c r="G128"/>
      <c r="H128"/>
      <c r="I128"/>
      <c r="N128"/>
      <c r="O128"/>
    </row>
    <row r="129" spans="3:15" x14ac:dyDescent="0.25">
      <c r="C129"/>
      <c r="D129"/>
      <c r="E129"/>
      <c r="F129"/>
      <c r="G129"/>
      <c r="H129"/>
      <c r="I129"/>
      <c r="N129"/>
      <c r="O129"/>
    </row>
    <row r="130" spans="3:15" x14ac:dyDescent="0.25">
      <c r="C130"/>
      <c r="D130"/>
      <c r="E130"/>
      <c r="F130"/>
      <c r="G130"/>
      <c r="H130"/>
      <c r="I130"/>
      <c r="N130"/>
      <c r="O130"/>
    </row>
    <row r="131" spans="3:15" x14ac:dyDescent="0.25">
      <c r="C131"/>
      <c r="D131"/>
      <c r="E131"/>
      <c r="F131"/>
      <c r="G131"/>
      <c r="H131"/>
      <c r="I131"/>
      <c r="N131"/>
      <c r="O131"/>
    </row>
    <row r="132" spans="3:15" x14ac:dyDescent="0.25">
      <c r="C132"/>
      <c r="D132"/>
      <c r="E132"/>
      <c r="F132"/>
      <c r="G132"/>
      <c r="H132"/>
      <c r="I132"/>
      <c r="N132"/>
      <c r="O132"/>
    </row>
    <row r="133" spans="3:15" x14ac:dyDescent="0.25">
      <c r="C133"/>
      <c r="D133"/>
      <c r="E133"/>
      <c r="F133"/>
      <c r="G133"/>
      <c r="H133"/>
      <c r="I133"/>
      <c r="N133"/>
      <c r="O133"/>
    </row>
    <row r="134" spans="3:15" x14ac:dyDescent="0.25">
      <c r="C134"/>
      <c r="D134"/>
      <c r="E134"/>
      <c r="F134"/>
      <c r="G134"/>
      <c r="H134"/>
      <c r="I134"/>
      <c r="N134"/>
      <c r="O134"/>
    </row>
    <row r="135" spans="3:15" x14ac:dyDescent="0.25">
      <c r="C135"/>
      <c r="D135"/>
      <c r="E135"/>
      <c r="F135"/>
      <c r="G135"/>
      <c r="H135"/>
      <c r="I135"/>
      <c r="N135"/>
      <c r="O135"/>
    </row>
    <row r="136" spans="3:15" x14ac:dyDescent="0.25">
      <c r="C136"/>
      <c r="D136"/>
      <c r="E136"/>
      <c r="F136"/>
      <c r="G136"/>
      <c r="H136"/>
      <c r="I136"/>
      <c r="N136"/>
      <c r="O136"/>
    </row>
    <row r="137" spans="3:15" x14ac:dyDescent="0.25">
      <c r="C137"/>
      <c r="D137"/>
      <c r="E137"/>
      <c r="F137"/>
      <c r="G137"/>
      <c r="H137"/>
      <c r="I137"/>
      <c r="N137"/>
      <c r="O137"/>
    </row>
    <row r="138" spans="3:15" x14ac:dyDescent="0.25">
      <c r="C138"/>
      <c r="D138"/>
      <c r="E138"/>
      <c r="F138"/>
      <c r="G138"/>
      <c r="H138"/>
      <c r="I138"/>
      <c r="N138"/>
      <c r="O138"/>
    </row>
    <row r="139" spans="3:15" x14ac:dyDescent="0.25">
      <c r="C139"/>
      <c r="D139"/>
      <c r="E139"/>
      <c r="F139"/>
      <c r="G139"/>
      <c r="H139"/>
      <c r="I139"/>
      <c r="N139"/>
      <c r="O139"/>
    </row>
    <row r="140" spans="3:15" x14ac:dyDescent="0.25">
      <c r="C140"/>
      <c r="D140"/>
      <c r="E140"/>
      <c r="F140"/>
      <c r="G140"/>
      <c r="H140"/>
      <c r="I140"/>
      <c r="N140"/>
      <c r="O140"/>
    </row>
    <row r="141" spans="3:15" x14ac:dyDescent="0.25">
      <c r="C141"/>
      <c r="D141"/>
      <c r="E141"/>
      <c r="F141"/>
      <c r="G141"/>
      <c r="H141"/>
      <c r="I141"/>
      <c r="N141"/>
      <c r="O141"/>
    </row>
    <row r="142" spans="3:15" x14ac:dyDescent="0.25">
      <c r="C142"/>
      <c r="D142"/>
      <c r="E142"/>
      <c r="F142"/>
      <c r="G142"/>
      <c r="H142"/>
      <c r="I142"/>
      <c r="N142"/>
      <c r="O142"/>
    </row>
    <row r="143" spans="3:15" x14ac:dyDescent="0.25">
      <c r="C143"/>
      <c r="D143"/>
      <c r="E143"/>
      <c r="F143"/>
      <c r="G143"/>
      <c r="H143"/>
      <c r="I143"/>
      <c r="N143"/>
      <c r="O143"/>
    </row>
    <row r="144" spans="3:15" x14ac:dyDescent="0.25">
      <c r="C144"/>
      <c r="D144"/>
      <c r="E144"/>
      <c r="F144"/>
      <c r="G144"/>
      <c r="H144"/>
      <c r="I144"/>
      <c r="N144"/>
      <c r="O144"/>
    </row>
    <row r="145" spans="3:15" x14ac:dyDescent="0.25">
      <c r="C145"/>
      <c r="D145"/>
      <c r="E145"/>
      <c r="F145"/>
      <c r="G145"/>
      <c r="H145"/>
      <c r="I145"/>
      <c r="N145"/>
      <c r="O145"/>
    </row>
    <row r="146" spans="3:15" x14ac:dyDescent="0.25">
      <c r="C146"/>
      <c r="D146"/>
      <c r="E146"/>
      <c r="F146"/>
      <c r="G146"/>
      <c r="H146"/>
      <c r="I146"/>
      <c r="N146"/>
      <c r="O146"/>
    </row>
    <row r="147" spans="3:15" x14ac:dyDescent="0.25">
      <c r="C147"/>
      <c r="D147"/>
      <c r="E147"/>
      <c r="F147"/>
      <c r="G147"/>
      <c r="H147"/>
      <c r="I147"/>
      <c r="N147"/>
      <c r="O147"/>
    </row>
    <row r="148" spans="3:15" x14ac:dyDescent="0.25">
      <c r="C148"/>
      <c r="D148"/>
      <c r="E148"/>
      <c r="F148"/>
      <c r="G148"/>
      <c r="H148"/>
      <c r="I148"/>
      <c r="N148"/>
      <c r="O148"/>
    </row>
    <row r="149" spans="3:15" x14ac:dyDescent="0.25">
      <c r="C149"/>
      <c r="D149"/>
      <c r="E149"/>
      <c r="F149"/>
      <c r="G149"/>
      <c r="H149"/>
      <c r="I149"/>
      <c r="N149"/>
      <c r="O149"/>
    </row>
    <row r="150" spans="3:15" x14ac:dyDescent="0.25">
      <c r="C150"/>
      <c r="D150"/>
      <c r="E150"/>
      <c r="F150"/>
      <c r="G150"/>
      <c r="H150"/>
      <c r="I150"/>
      <c r="N150"/>
      <c r="O150"/>
    </row>
    <row r="151" spans="3:15" x14ac:dyDescent="0.25">
      <c r="C151"/>
      <c r="D151"/>
      <c r="E151"/>
      <c r="F151"/>
      <c r="G151"/>
      <c r="H151"/>
      <c r="I151"/>
      <c r="N151"/>
      <c r="O151"/>
    </row>
    <row r="152" spans="3:15" x14ac:dyDescent="0.25">
      <c r="C152"/>
      <c r="D152"/>
      <c r="E152"/>
      <c r="F152"/>
      <c r="G152"/>
      <c r="H152"/>
      <c r="I152"/>
      <c r="N152"/>
      <c r="O152"/>
    </row>
    <row r="153" spans="3:15" x14ac:dyDescent="0.25">
      <c r="C153"/>
      <c r="D153"/>
      <c r="E153"/>
      <c r="F153"/>
      <c r="G153"/>
      <c r="H153"/>
      <c r="I153"/>
      <c r="N153"/>
      <c r="O153"/>
    </row>
    <row r="154" spans="3:15" x14ac:dyDescent="0.25">
      <c r="C154"/>
      <c r="D154"/>
      <c r="E154"/>
      <c r="F154"/>
      <c r="G154"/>
      <c r="H154"/>
      <c r="I154"/>
      <c r="N154"/>
      <c r="O154"/>
    </row>
    <row r="155" spans="3:15" x14ac:dyDescent="0.25">
      <c r="C155"/>
      <c r="D155"/>
      <c r="E155"/>
      <c r="F155"/>
      <c r="G155"/>
      <c r="H155"/>
      <c r="I155"/>
      <c r="N155"/>
      <c r="O155"/>
    </row>
    <row r="156" spans="3:15" x14ac:dyDescent="0.25">
      <c r="C156"/>
      <c r="D156"/>
      <c r="E156"/>
      <c r="F156"/>
      <c r="G156"/>
      <c r="H156"/>
      <c r="I156"/>
      <c r="N156"/>
      <c r="O156"/>
    </row>
    <row r="157" spans="3:15" x14ac:dyDescent="0.25">
      <c r="C157"/>
      <c r="D157"/>
      <c r="E157"/>
      <c r="F157"/>
      <c r="G157"/>
      <c r="H157"/>
      <c r="I157"/>
      <c r="N157"/>
      <c r="O157"/>
    </row>
    <row r="158" spans="3:15" x14ac:dyDescent="0.25">
      <c r="C158"/>
      <c r="D158"/>
      <c r="E158"/>
      <c r="F158"/>
      <c r="G158"/>
      <c r="H158"/>
      <c r="I158"/>
      <c r="N158"/>
      <c r="O158"/>
    </row>
    <row r="159" spans="3:15" x14ac:dyDescent="0.25">
      <c r="C159"/>
      <c r="D159"/>
      <c r="E159"/>
      <c r="F159"/>
      <c r="G159"/>
      <c r="H159"/>
      <c r="I159"/>
      <c r="N159"/>
      <c r="O159"/>
    </row>
    <row r="160" spans="3:15" x14ac:dyDescent="0.25">
      <c r="C160"/>
      <c r="D160"/>
      <c r="E160"/>
      <c r="F160"/>
      <c r="G160"/>
      <c r="H160"/>
      <c r="I160"/>
      <c r="N160"/>
      <c r="O160"/>
    </row>
    <row r="161" spans="3:15" x14ac:dyDescent="0.25">
      <c r="C161"/>
      <c r="D161"/>
      <c r="E161"/>
      <c r="F161"/>
      <c r="G161"/>
      <c r="H161"/>
      <c r="I161"/>
      <c r="N161"/>
      <c r="O161"/>
    </row>
    <row r="162" spans="3:15" x14ac:dyDescent="0.25">
      <c r="C162"/>
      <c r="D162"/>
      <c r="E162"/>
      <c r="F162"/>
      <c r="G162"/>
      <c r="H162"/>
      <c r="I162"/>
      <c r="N162"/>
      <c r="O162"/>
    </row>
    <row r="163" spans="3:15" x14ac:dyDescent="0.25">
      <c r="C163"/>
      <c r="D163"/>
      <c r="E163"/>
      <c r="F163"/>
      <c r="G163"/>
      <c r="H163"/>
      <c r="I163"/>
      <c r="N163"/>
      <c r="O163"/>
    </row>
    <row r="164" spans="3:15" x14ac:dyDescent="0.25">
      <c r="C164"/>
      <c r="D164"/>
      <c r="E164"/>
      <c r="F164"/>
      <c r="G164"/>
      <c r="H164"/>
      <c r="I164"/>
      <c r="N164"/>
      <c r="O164"/>
    </row>
    <row r="165" spans="3:15" x14ac:dyDescent="0.25">
      <c r="C165"/>
      <c r="D165"/>
      <c r="E165"/>
      <c r="F165"/>
      <c r="G165"/>
      <c r="H165"/>
      <c r="I165"/>
      <c r="N165"/>
      <c r="O165"/>
    </row>
    <row r="166" spans="3:15" x14ac:dyDescent="0.25">
      <c r="C166"/>
      <c r="D166"/>
      <c r="E166"/>
      <c r="F166"/>
      <c r="G166"/>
      <c r="H166"/>
      <c r="I166"/>
      <c r="N166"/>
      <c r="O166"/>
    </row>
    <row r="167" spans="3:15" x14ac:dyDescent="0.25">
      <c r="C167"/>
      <c r="D167"/>
      <c r="E167"/>
      <c r="F167"/>
      <c r="G167"/>
      <c r="H167"/>
      <c r="I167"/>
      <c r="N167"/>
      <c r="O167"/>
    </row>
    <row r="168" spans="3:15" x14ac:dyDescent="0.25">
      <c r="C168"/>
      <c r="D168"/>
      <c r="E168"/>
      <c r="F168"/>
      <c r="G168"/>
      <c r="H168"/>
      <c r="I168"/>
      <c r="N168"/>
      <c r="O168"/>
    </row>
    <row r="169" spans="3:15" x14ac:dyDescent="0.25">
      <c r="C169"/>
      <c r="D169"/>
      <c r="E169"/>
      <c r="F169"/>
      <c r="G169"/>
      <c r="H169"/>
      <c r="I169"/>
      <c r="N169"/>
      <c r="O169"/>
    </row>
    <row r="170" spans="3:15" x14ac:dyDescent="0.25">
      <c r="C170"/>
      <c r="D170"/>
      <c r="E170"/>
      <c r="F170"/>
      <c r="G170"/>
      <c r="H170"/>
      <c r="I170"/>
      <c r="N170"/>
      <c r="O170"/>
    </row>
    <row r="171" spans="3:15" x14ac:dyDescent="0.25">
      <c r="C171"/>
      <c r="D171"/>
      <c r="E171"/>
      <c r="F171"/>
      <c r="G171"/>
      <c r="H171"/>
      <c r="I171"/>
      <c r="N171"/>
      <c r="O171"/>
    </row>
    <row r="172" spans="3:15" x14ac:dyDescent="0.25">
      <c r="C172"/>
      <c r="D172"/>
      <c r="E172"/>
      <c r="F172"/>
      <c r="G172"/>
      <c r="H172"/>
      <c r="I172"/>
      <c r="N172"/>
      <c r="O172"/>
    </row>
    <row r="173" spans="3:15" x14ac:dyDescent="0.25">
      <c r="C173"/>
      <c r="D173"/>
      <c r="E173"/>
      <c r="F173"/>
      <c r="G173"/>
      <c r="H173"/>
      <c r="I173"/>
      <c r="N173"/>
      <c r="O173"/>
    </row>
    <row r="174" spans="3:15" x14ac:dyDescent="0.25">
      <c r="C174"/>
      <c r="D174"/>
      <c r="E174"/>
      <c r="F174"/>
      <c r="G174"/>
      <c r="H174"/>
      <c r="I174"/>
      <c r="N174"/>
      <c r="O174"/>
    </row>
    <row r="175" spans="3:15" x14ac:dyDescent="0.25">
      <c r="C175"/>
      <c r="D175"/>
      <c r="E175"/>
      <c r="F175"/>
      <c r="G175"/>
      <c r="H175"/>
      <c r="I175"/>
      <c r="N175"/>
      <c r="O175"/>
    </row>
    <row r="176" spans="3:15" x14ac:dyDescent="0.25">
      <c r="C176"/>
      <c r="D176"/>
      <c r="E176"/>
      <c r="F176"/>
      <c r="G176"/>
      <c r="H176"/>
      <c r="I176"/>
      <c r="N176"/>
      <c r="O176"/>
    </row>
    <row r="177" spans="3:15" x14ac:dyDescent="0.25">
      <c r="C177"/>
      <c r="D177"/>
      <c r="E177"/>
      <c r="F177"/>
      <c r="G177"/>
      <c r="H177"/>
      <c r="I177"/>
      <c r="N177"/>
      <c r="O177"/>
    </row>
    <row r="178" spans="3:15" x14ac:dyDescent="0.25">
      <c r="C178"/>
      <c r="D178"/>
      <c r="E178"/>
      <c r="F178"/>
      <c r="G178"/>
      <c r="H178"/>
      <c r="I178"/>
      <c r="N178"/>
      <c r="O178"/>
    </row>
    <row r="179" spans="3:15" x14ac:dyDescent="0.25">
      <c r="C179"/>
      <c r="D179"/>
      <c r="E179"/>
      <c r="F179"/>
      <c r="G179"/>
      <c r="H179"/>
      <c r="I179"/>
      <c r="N179"/>
      <c r="O179"/>
    </row>
    <row r="180" spans="3:15" x14ac:dyDescent="0.25">
      <c r="C180"/>
      <c r="D180"/>
      <c r="E180"/>
      <c r="F180"/>
      <c r="G180"/>
      <c r="H180"/>
      <c r="I180"/>
      <c r="N180"/>
      <c r="O180"/>
    </row>
    <row r="181" spans="3:15" x14ac:dyDescent="0.25">
      <c r="C181"/>
      <c r="D181"/>
      <c r="E181"/>
      <c r="F181"/>
      <c r="G181"/>
      <c r="H181"/>
      <c r="I181"/>
      <c r="N181"/>
      <c r="O181"/>
    </row>
    <row r="182" spans="3:15" x14ac:dyDescent="0.25">
      <c r="C182"/>
      <c r="D182"/>
      <c r="E182"/>
      <c r="F182"/>
      <c r="G182"/>
      <c r="H182"/>
      <c r="I182"/>
      <c r="N182"/>
      <c r="O182"/>
    </row>
    <row r="183" spans="3:15" x14ac:dyDescent="0.25">
      <c r="C183"/>
      <c r="D183"/>
      <c r="E183"/>
      <c r="F183"/>
      <c r="G183"/>
      <c r="H183"/>
      <c r="I183"/>
      <c r="N183"/>
      <c r="O183"/>
    </row>
    <row r="184" spans="3:15" x14ac:dyDescent="0.25">
      <c r="C184"/>
      <c r="D184"/>
      <c r="E184"/>
      <c r="F184"/>
      <c r="G184"/>
      <c r="H184"/>
      <c r="I184"/>
      <c r="N184"/>
      <c r="O184"/>
    </row>
    <row r="185" spans="3:15" x14ac:dyDescent="0.25">
      <c r="C185"/>
      <c r="D185"/>
      <c r="E185"/>
      <c r="F185"/>
      <c r="G185"/>
      <c r="H185"/>
      <c r="I185"/>
      <c r="N185"/>
      <c r="O185"/>
    </row>
    <row r="186" spans="3:15" x14ac:dyDescent="0.25">
      <c r="C186"/>
      <c r="D186"/>
      <c r="E186"/>
      <c r="F186"/>
      <c r="G186"/>
      <c r="H186"/>
      <c r="I186"/>
      <c r="N186"/>
      <c r="O186"/>
    </row>
    <row r="187" spans="3:15" x14ac:dyDescent="0.25">
      <c r="C187"/>
      <c r="D187"/>
      <c r="E187"/>
      <c r="F187"/>
      <c r="G187"/>
      <c r="H187"/>
      <c r="I187"/>
      <c r="N187"/>
      <c r="O187"/>
    </row>
    <row r="188" spans="3:15" x14ac:dyDescent="0.25">
      <c r="C188"/>
      <c r="D188"/>
      <c r="E188"/>
      <c r="F188"/>
      <c r="G188"/>
      <c r="H188"/>
      <c r="I188"/>
      <c r="N188"/>
      <c r="O188"/>
    </row>
    <row r="189" spans="3:15" x14ac:dyDescent="0.25">
      <c r="C189"/>
      <c r="D189"/>
      <c r="E189"/>
      <c r="F189"/>
      <c r="G189"/>
      <c r="H189"/>
      <c r="I189"/>
      <c r="N189"/>
      <c r="O189"/>
    </row>
    <row r="190" spans="3:15" x14ac:dyDescent="0.25">
      <c r="C190"/>
      <c r="D190"/>
      <c r="E190"/>
      <c r="F190"/>
      <c r="G190"/>
      <c r="H190"/>
      <c r="I190"/>
      <c r="N190"/>
      <c r="O190"/>
    </row>
    <row r="191" spans="3:15" x14ac:dyDescent="0.25">
      <c r="C191"/>
      <c r="D191"/>
      <c r="E191"/>
      <c r="F191"/>
      <c r="G191"/>
      <c r="H191"/>
      <c r="I191"/>
      <c r="N191"/>
      <c r="O191"/>
    </row>
    <row r="192" spans="3:15" x14ac:dyDescent="0.25">
      <c r="C192"/>
      <c r="D192"/>
      <c r="E192"/>
      <c r="F192"/>
      <c r="G192"/>
      <c r="H192"/>
      <c r="I192"/>
      <c r="N192"/>
      <c r="O192"/>
    </row>
    <row r="193" spans="3:15" x14ac:dyDescent="0.25">
      <c r="C193"/>
      <c r="D193"/>
      <c r="E193"/>
      <c r="F193"/>
      <c r="G193"/>
      <c r="H193"/>
      <c r="I193"/>
      <c r="N193"/>
      <c r="O193"/>
    </row>
    <row r="194" spans="3:15" x14ac:dyDescent="0.25">
      <c r="C194"/>
      <c r="D194"/>
      <c r="E194"/>
      <c r="F194"/>
      <c r="G194"/>
      <c r="H194"/>
      <c r="I194"/>
      <c r="N194"/>
      <c r="O194"/>
    </row>
    <row r="195" spans="3:15" x14ac:dyDescent="0.25">
      <c r="C195"/>
      <c r="D195"/>
      <c r="E195"/>
      <c r="F195"/>
      <c r="G195"/>
      <c r="H195"/>
      <c r="I195"/>
      <c r="N195"/>
      <c r="O195"/>
    </row>
    <row r="196" spans="3:15" x14ac:dyDescent="0.25">
      <c r="C196"/>
      <c r="D196"/>
      <c r="E196"/>
      <c r="F196"/>
      <c r="G196"/>
      <c r="H196"/>
      <c r="I196"/>
      <c r="N196"/>
      <c r="O196"/>
    </row>
    <row r="197" spans="3:15" x14ac:dyDescent="0.25">
      <c r="C197"/>
      <c r="D197"/>
      <c r="E197"/>
      <c r="F197"/>
      <c r="G197"/>
      <c r="H197"/>
      <c r="I197"/>
      <c r="N197"/>
      <c r="O197"/>
    </row>
    <row r="198" spans="3:15" x14ac:dyDescent="0.25">
      <c r="C198"/>
      <c r="D198"/>
      <c r="E198"/>
      <c r="F198"/>
      <c r="G198"/>
      <c r="H198"/>
      <c r="I198"/>
      <c r="N198"/>
      <c r="O198"/>
    </row>
    <row r="199" spans="3:15" x14ac:dyDescent="0.25">
      <c r="C199"/>
      <c r="D199"/>
      <c r="E199"/>
      <c r="F199"/>
      <c r="G199"/>
      <c r="H199"/>
      <c r="I199"/>
      <c r="N199"/>
      <c r="O199"/>
    </row>
    <row r="200" spans="3:15" x14ac:dyDescent="0.25">
      <c r="C200"/>
      <c r="D200"/>
      <c r="E200"/>
      <c r="F200"/>
      <c r="G200"/>
      <c r="H200"/>
      <c r="I200"/>
      <c r="N200"/>
      <c r="O200"/>
    </row>
    <row r="201" spans="3:15" x14ac:dyDescent="0.25">
      <c r="C201"/>
      <c r="D201"/>
      <c r="E201"/>
      <c r="F201"/>
      <c r="G201"/>
      <c r="H201"/>
      <c r="I201"/>
      <c r="N201"/>
      <c r="O201"/>
    </row>
    <row r="202" spans="3:15" x14ac:dyDescent="0.25">
      <c r="C202"/>
      <c r="D202"/>
      <c r="E202"/>
      <c r="F202"/>
      <c r="G202"/>
      <c r="H202"/>
      <c r="I202"/>
      <c r="N202"/>
      <c r="O202"/>
    </row>
    <row r="203" spans="3:15" x14ac:dyDescent="0.25">
      <c r="C203"/>
      <c r="D203"/>
      <c r="E203"/>
      <c r="F203"/>
      <c r="G203"/>
      <c r="H203"/>
      <c r="I203"/>
      <c r="N203"/>
      <c r="O203"/>
    </row>
    <row r="204" spans="3:15" x14ac:dyDescent="0.25">
      <c r="C204"/>
      <c r="D204"/>
      <c r="E204"/>
      <c r="F204"/>
      <c r="G204"/>
      <c r="H204"/>
      <c r="I204"/>
      <c r="N204"/>
      <c r="O204"/>
    </row>
    <row r="205" spans="3:15" x14ac:dyDescent="0.25">
      <c r="C205"/>
      <c r="D205"/>
      <c r="E205"/>
      <c r="F205"/>
      <c r="G205"/>
      <c r="H205"/>
      <c r="I205"/>
      <c r="N205"/>
      <c r="O205"/>
    </row>
    <row r="206" spans="3:15" x14ac:dyDescent="0.25">
      <c r="C206"/>
      <c r="D206"/>
      <c r="E206"/>
      <c r="F206"/>
      <c r="G206"/>
      <c r="H206"/>
      <c r="I206"/>
      <c r="N206"/>
      <c r="O206"/>
    </row>
    <row r="207" spans="3:15" x14ac:dyDescent="0.25">
      <c r="C207"/>
      <c r="D207"/>
      <c r="E207"/>
      <c r="F207"/>
      <c r="G207"/>
      <c r="H207"/>
      <c r="I207"/>
      <c r="N207"/>
      <c r="O207"/>
    </row>
    <row r="208" spans="3:15" x14ac:dyDescent="0.25">
      <c r="C208"/>
      <c r="D208"/>
      <c r="E208"/>
      <c r="F208"/>
      <c r="G208"/>
      <c r="H208"/>
      <c r="I208"/>
      <c r="N208"/>
      <c r="O208"/>
    </row>
    <row r="209" spans="3:15" x14ac:dyDescent="0.25">
      <c r="C209"/>
      <c r="D209"/>
      <c r="E209"/>
      <c r="F209"/>
      <c r="G209"/>
      <c r="H209"/>
      <c r="I209"/>
      <c r="N209"/>
      <c r="O209"/>
    </row>
    <row r="210" spans="3:15" x14ac:dyDescent="0.25">
      <c r="C210"/>
      <c r="D210"/>
      <c r="E210"/>
      <c r="F210"/>
      <c r="G210"/>
      <c r="H210"/>
      <c r="I210"/>
      <c r="N210"/>
      <c r="O210"/>
    </row>
    <row r="211" spans="3:15" x14ac:dyDescent="0.25">
      <c r="C211"/>
      <c r="D211"/>
      <c r="E211"/>
      <c r="F211"/>
      <c r="G211"/>
      <c r="H211"/>
      <c r="I211"/>
      <c r="N211"/>
      <c r="O211"/>
    </row>
    <row r="212" spans="3:15" x14ac:dyDescent="0.25">
      <c r="C212"/>
      <c r="D212"/>
      <c r="E212"/>
      <c r="F212"/>
      <c r="G212"/>
      <c r="H212"/>
      <c r="I212"/>
      <c r="N212"/>
      <c r="O212"/>
    </row>
    <row r="213" spans="3:15" x14ac:dyDescent="0.25">
      <c r="C213"/>
      <c r="D213"/>
      <c r="E213"/>
      <c r="F213"/>
      <c r="G213"/>
      <c r="H213"/>
      <c r="I213"/>
      <c r="N213"/>
      <c r="O213"/>
    </row>
    <row r="214" spans="3:15" x14ac:dyDescent="0.25">
      <c r="C214"/>
      <c r="D214"/>
      <c r="E214"/>
      <c r="F214"/>
      <c r="G214"/>
      <c r="H214"/>
      <c r="I214"/>
      <c r="N214"/>
      <c r="O214"/>
    </row>
    <row r="215" spans="3:15" x14ac:dyDescent="0.25">
      <c r="C215"/>
      <c r="D215"/>
      <c r="E215"/>
      <c r="F215"/>
      <c r="G215"/>
      <c r="H215"/>
      <c r="I215"/>
      <c r="N215"/>
      <c r="O215"/>
    </row>
    <row r="216" spans="3:15" x14ac:dyDescent="0.25">
      <c r="C216"/>
      <c r="D216"/>
      <c r="E216"/>
      <c r="F216"/>
      <c r="G216"/>
      <c r="H216"/>
      <c r="I216"/>
      <c r="N216"/>
      <c r="O216"/>
    </row>
    <row r="217" spans="3:15" x14ac:dyDescent="0.25">
      <c r="C217"/>
      <c r="D217"/>
      <c r="E217"/>
      <c r="F217"/>
      <c r="G217"/>
      <c r="H217"/>
      <c r="I217"/>
      <c r="N217"/>
      <c r="O217"/>
    </row>
    <row r="218" spans="3:15" x14ac:dyDescent="0.25">
      <c r="C218"/>
      <c r="D218"/>
      <c r="E218"/>
      <c r="F218"/>
      <c r="G218"/>
      <c r="H218"/>
      <c r="I218"/>
      <c r="N218"/>
      <c r="O218"/>
    </row>
    <row r="219" spans="3:15" x14ac:dyDescent="0.25">
      <c r="C219"/>
      <c r="D219"/>
      <c r="E219"/>
      <c r="F219"/>
      <c r="G219"/>
      <c r="H219"/>
      <c r="I219"/>
      <c r="N219"/>
      <c r="O219"/>
    </row>
    <row r="220" spans="3:15" x14ac:dyDescent="0.25">
      <c r="C220"/>
      <c r="D220"/>
      <c r="E220"/>
      <c r="F220"/>
      <c r="G220"/>
      <c r="H220"/>
      <c r="I220"/>
      <c r="N220"/>
      <c r="O220"/>
    </row>
    <row r="221" spans="3:15" x14ac:dyDescent="0.25">
      <c r="C221"/>
      <c r="D221"/>
      <c r="E221"/>
      <c r="F221"/>
      <c r="G221"/>
      <c r="H221"/>
      <c r="I221"/>
      <c r="N221"/>
      <c r="O221"/>
    </row>
    <row r="222" spans="3:15" x14ac:dyDescent="0.25">
      <c r="C222"/>
      <c r="D222"/>
      <c r="E222"/>
      <c r="F222"/>
      <c r="G222"/>
      <c r="H222"/>
      <c r="I222"/>
      <c r="N222"/>
      <c r="O222"/>
    </row>
    <row r="223" spans="3:15" x14ac:dyDescent="0.25">
      <c r="C223"/>
      <c r="D223"/>
      <c r="E223"/>
      <c r="F223"/>
      <c r="G223"/>
      <c r="H223"/>
      <c r="I223"/>
      <c r="N223"/>
      <c r="O223"/>
    </row>
    <row r="224" spans="3:15" x14ac:dyDescent="0.25">
      <c r="C224"/>
      <c r="D224"/>
      <c r="E224"/>
      <c r="F224"/>
      <c r="G224"/>
      <c r="H224"/>
      <c r="I224"/>
      <c r="N224"/>
      <c r="O224"/>
    </row>
    <row r="225" spans="3:15" x14ac:dyDescent="0.25">
      <c r="C225"/>
      <c r="D225"/>
      <c r="E225"/>
      <c r="F225"/>
      <c r="G225"/>
      <c r="H225"/>
      <c r="I225"/>
      <c r="N225"/>
      <c r="O225"/>
    </row>
    <row r="226" spans="3:15" x14ac:dyDescent="0.25">
      <c r="C226"/>
      <c r="D226"/>
      <c r="E226"/>
      <c r="F226"/>
      <c r="G226"/>
      <c r="H226"/>
      <c r="I226"/>
      <c r="N226"/>
      <c r="O226"/>
    </row>
    <row r="227" spans="3:15" x14ac:dyDescent="0.25">
      <c r="C227"/>
      <c r="D227"/>
      <c r="E227"/>
      <c r="F227"/>
      <c r="G227"/>
      <c r="H227"/>
      <c r="I227"/>
      <c r="N227"/>
      <c r="O227"/>
    </row>
    <row r="228" spans="3:15" x14ac:dyDescent="0.25">
      <c r="C228"/>
      <c r="D228"/>
      <c r="E228"/>
      <c r="F228"/>
      <c r="G228"/>
      <c r="H228"/>
      <c r="I228"/>
      <c r="N228"/>
      <c r="O228"/>
    </row>
    <row r="229" spans="3:15" x14ac:dyDescent="0.25">
      <c r="C229"/>
      <c r="D229"/>
      <c r="E229"/>
      <c r="F229"/>
      <c r="G229"/>
      <c r="H229"/>
      <c r="I229"/>
      <c r="N229"/>
      <c r="O229"/>
    </row>
    <row r="230" spans="3:15" x14ac:dyDescent="0.25">
      <c r="C230"/>
      <c r="D230"/>
      <c r="E230"/>
      <c r="F230"/>
      <c r="G230"/>
      <c r="H230"/>
      <c r="I230"/>
      <c r="N230"/>
      <c r="O230"/>
    </row>
    <row r="231" spans="3:15" x14ac:dyDescent="0.25">
      <c r="C231"/>
      <c r="D231"/>
      <c r="E231"/>
      <c r="F231"/>
      <c r="G231"/>
      <c r="H231"/>
      <c r="I231"/>
      <c r="N231"/>
      <c r="O231"/>
    </row>
    <row r="232" spans="3:15" x14ac:dyDescent="0.25">
      <c r="C232"/>
      <c r="D232"/>
      <c r="E232"/>
      <c r="F232"/>
      <c r="G232"/>
      <c r="H232"/>
      <c r="I232"/>
      <c r="N232"/>
      <c r="O232"/>
    </row>
    <row r="233" spans="3:15" x14ac:dyDescent="0.25">
      <c r="C233"/>
      <c r="D233"/>
      <c r="E233"/>
      <c r="F233"/>
      <c r="G233"/>
      <c r="H233"/>
      <c r="I233"/>
      <c r="N233"/>
      <c r="O233"/>
    </row>
    <row r="234" spans="3:15" x14ac:dyDescent="0.25">
      <c r="C234"/>
      <c r="D234"/>
      <c r="E234"/>
      <c r="F234"/>
      <c r="G234"/>
      <c r="H234"/>
      <c r="I234"/>
      <c r="N234"/>
      <c r="O234"/>
    </row>
    <row r="235" spans="3:15" x14ac:dyDescent="0.25">
      <c r="C235"/>
      <c r="D235"/>
      <c r="E235"/>
      <c r="F235"/>
      <c r="G235"/>
      <c r="H235"/>
      <c r="I235"/>
      <c r="N235"/>
      <c r="O235"/>
    </row>
    <row r="236" spans="3:15" x14ac:dyDescent="0.25">
      <c r="C236"/>
      <c r="D236"/>
      <c r="E236"/>
      <c r="F236"/>
      <c r="G236"/>
      <c r="H236"/>
      <c r="I236"/>
      <c r="N236"/>
      <c r="O236"/>
    </row>
    <row r="237" spans="3:15" x14ac:dyDescent="0.25">
      <c r="C237"/>
      <c r="D237"/>
      <c r="E237"/>
      <c r="F237"/>
      <c r="G237"/>
      <c r="H237"/>
      <c r="I237"/>
      <c r="N237"/>
      <c r="O237"/>
    </row>
    <row r="238" spans="3:15" x14ac:dyDescent="0.25">
      <c r="C238"/>
      <c r="D238"/>
      <c r="E238"/>
      <c r="F238"/>
      <c r="G238"/>
      <c r="H238"/>
      <c r="I238"/>
      <c r="N238"/>
      <c r="O238"/>
    </row>
    <row r="239" spans="3:15" x14ac:dyDescent="0.25">
      <c r="C239"/>
      <c r="D239"/>
      <c r="E239"/>
      <c r="F239"/>
      <c r="G239"/>
      <c r="H239"/>
      <c r="I239"/>
      <c r="N239"/>
      <c r="O239"/>
    </row>
    <row r="240" spans="3:15" x14ac:dyDescent="0.25">
      <c r="C240"/>
      <c r="D240"/>
      <c r="E240"/>
      <c r="F240"/>
      <c r="G240"/>
      <c r="H240"/>
      <c r="I240"/>
      <c r="N240"/>
      <c r="O240"/>
    </row>
  </sheetData>
  <sheetProtection password="C143" sheet="1" objects="1" scenarios="1"/>
  <mergeCells count="15">
    <mergeCell ref="T11:T13"/>
    <mergeCell ref="T7:T8"/>
    <mergeCell ref="K7:K13"/>
    <mergeCell ref="B17:G17"/>
    <mergeCell ref="Q16:S16"/>
    <mergeCell ref="Q17:S17"/>
    <mergeCell ref="Q1:S1"/>
    <mergeCell ref="B1:E1"/>
    <mergeCell ref="B16:H16"/>
    <mergeCell ref="I7:I13"/>
    <mergeCell ref="H7:H13"/>
    <mergeCell ref="J7:J13"/>
    <mergeCell ref="L7:L13"/>
    <mergeCell ref="M7:M13"/>
    <mergeCell ref="N7:N13"/>
  </mergeCells>
  <conditionalFormatting sqref="B7:B14">
    <cfRule type="cellIs" dxfId="14" priority="40" operator="greaterThanOrEqual">
      <formula>1</formula>
    </cfRule>
  </conditionalFormatting>
  <conditionalFormatting sqref="D7:D11 B7:B14">
    <cfRule type="containsBlanks" dxfId="13" priority="43">
      <formula>LEN(TRIM(B7))=0</formula>
    </cfRule>
  </conditionalFormatting>
  <conditionalFormatting sqref="S7:S14">
    <cfRule type="cellIs" dxfId="12" priority="26" operator="equal">
      <formula>"NEVYHOVUJE"</formula>
    </cfRule>
    <cfRule type="cellIs" dxfId="11" priority="27" operator="equal">
      <formula>"VYHOVUJE"</formula>
    </cfRule>
  </conditionalFormatting>
  <conditionalFormatting sqref="G7:G14 Q8:Q14">
    <cfRule type="notContainsBlanks" dxfId="10" priority="18">
      <formula>LEN(TRIM(G7))&gt;0</formula>
    </cfRule>
    <cfRule type="containsBlanks" dxfId="9" priority="19">
      <formula>LEN(TRIM(G7))=0</formula>
    </cfRule>
  </conditionalFormatting>
  <conditionalFormatting sqref="G7:G14 Q8:Q14">
    <cfRule type="notContainsBlanks" dxfId="8" priority="17">
      <formula>LEN(TRIM(G7))&gt;0</formula>
    </cfRule>
  </conditionalFormatting>
  <conditionalFormatting sqref="G7:G14">
    <cfRule type="notContainsBlanks" dxfId="7" priority="16">
      <formula>LEN(TRIM(G7))&gt;0</formula>
    </cfRule>
    <cfRule type="containsBlanks" dxfId="6" priority="20">
      <formula>LEN(TRIM(G7))=0</formula>
    </cfRule>
  </conditionalFormatting>
  <conditionalFormatting sqref="Q7">
    <cfRule type="notContainsBlanks" dxfId="5" priority="9">
      <formula>LEN(TRIM(Q7))&gt;0</formula>
    </cfRule>
    <cfRule type="containsBlanks" dxfId="4" priority="10">
      <formula>LEN(TRIM(Q7))=0</formula>
    </cfRule>
  </conditionalFormatting>
  <conditionalFormatting sqref="Q7">
    <cfRule type="notContainsBlanks" dxfId="3" priority="8">
      <formula>LEN(TRIM(Q7))&gt;0</formula>
    </cfRule>
  </conditionalFormatting>
  <conditionalFormatting sqref="D12">
    <cfRule type="containsBlanks" dxfId="2" priority="4">
      <formula>LEN(TRIM(D12))=0</formula>
    </cfRule>
  </conditionalFormatting>
  <conditionalFormatting sqref="D13">
    <cfRule type="containsBlanks" dxfId="1" priority="3">
      <formula>LEN(TRIM(D13))=0</formula>
    </cfRule>
  </conditionalFormatting>
  <conditionalFormatting sqref="D14">
    <cfRule type="containsBlanks" dxfId="0" priority="2">
      <formula>LEN(TRIM(D14))=0</formula>
    </cfRule>
  </conditionalFormatting>
  <pageMargins left="0.17" right="0.17" top="0.28000000000000003" bottom="0.17" header="0.17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lUCa7TPQ7zYEkEOjK+Sxsf6mofsKqZVjiFJ15VIU6nk=</DigestValue>
    </Reference>
    <Reference Type="http://www.w3.org/2000/09/xmldsig#Object" URI="#idOfficeObject">
      <DigestMethod Algorithm="http://www.w3.org/2001/04/xmlenc#sha256"/>
      <DigestValue>GIoScob4L6s+1H/IZMFAfsyvmT2wp4/Dt9CEIH/UXx0=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CCfzN3/bCma4hztkxIFkb2w0QfQ4RHjnN+FUh3/Nf38=</DigestValue>
    </Reference>
  </SignedInfo>
  <SignatureValue>LKy1fMR2IgA8A4pghoYLfgIiY5H06JxR5rwxO1+bmNHM18a84MCgmA4ZcOYZdDZ/UHPu028rwOE6
hSLGP5jg9pDLAoakCEqsex0b1y9s/HohbakLH33/MsIJeYKhODCRvPtgvF1Vh+4168Eu0xqVn0al
FFvD+G/Oou51PJ/za3VI7nfy/vpgRDQMW/3gGzqwbFyqYk/szaABl0pY+JuvVkfwUnLKZ5fnR6El
u+j81MYiwumW8rsTl+5wJFgro/xXlxiZU1T74VUdXjG6kdzgBeedQCMBeuJXS6H5yyYMfrVrblB8
xuEHqpqpjYd9U/baqjWthi9P5wpfl7+OpealDg==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RM9LepdJhBIuUbcQqBsyAecrBxDA4vLw2Mkl0xGEO8w=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3+uW5y4pkmBVQk1u9C7GTrokuBvWsWKdK4LLh7m4di0=</DigestValue>
      </Reference>
      <Reference URI="/xl/drawings/drawing1.xml?ContentType=application/vnd.openxmlformats-officedocument.drawing+xml">
        <DigestMethod Algorithm="http://www.w3.org/2001/04/xmlenc#sha256"/>
        <DigestValue>RIZcNQ9mVi8K0lzQClJ4BvbuBOGeaO4S5lTWghJnzX0=</DigestValue>
      </Reference>
      <Reference URI="/xl/media/image1.gif?ContentType=image/gif">
        <DigestMethod Algorithm="http://www.w3.org/2001/04/xmlenc#sha256"/>
        <DigestValue>4ztdMlEfV9Q7RkqpM3fh7Y0F94lq8iYsq/P5xG3a838=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y6HOO6Os9XwhSkjcZs9DHwRTqCl51afO60aJbFy+kBI=</DigestValue>
      </Reference>
      <Reference URI="/xl/sharedStrings.xml?ContentType=application/vnd.openxmlformats-officedocument.spreadsheetml.sharedStrings+xml">
        <DigestMethod Algorithm="http://www.w3.org/2001/04/xmlenc#sha256"/>
        <DigestValue>AjuFiOLMR4zmh9J5MsD6cQ01h4fhDgbjLcdh0I685F4=</DigestValue>
      </Reference>
      <Reference URI="/xl/styles.xml?ContentType=application/vnd.openxmlformats-officedocument.spreadsheetml.styles+xml">
        <DigestMethod Algorithm="http://www.w3.org/2001/04/xmlenc#sha256"/>
        <DigestValue>UUi30dm5dF44O4atW9kTDQwv5mD8p9Dk0uB9WrWrDro=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S3WCWrzCnEfFE0aArf622mICyEYt9HX0fDo3KrHAkis=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lglqzQoKyb3x7MV6yzIvW0PzB8zJhzH03SZ89CdwA1w=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2019-03-08T12:59:41Z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16.0.11231/16</OfficeVersion>
          <ApplicationVersion>16.0.11231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2019-03-08T12:59:41Z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Rohovský</cp:lastModifiedBy>
  <cp:lastPrinted>2019-02-21T12:21:36Z</cp:lastPrinted>
  <dcterms:created xsi:type="dcterms:W3CDTF">2014-03-05T12:43:32Z</dcterms:created>
  <dcterms:modified xsi:type="dcterms:W3CDTF">2019-03-08T11:07:23Z</dcterms:modified>
</cp:coreProperties>
</file>