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0" yWindow="0" windowWidth="24240" windowHeight="11460" tabRatio="939"/>
  </bookViews>
  <sheets>
    <sheet name="Výpočetní technika" sheetId="49" r:id="rId1"/>
  </sheets>
  <externalReferences>
    <externalReference r:id="rId2"/>
  </externalReferences>
  <definedNames>
    <definedName name="_xlnm.Print_Area" localSheetId="0">'Výpočetní technika'!$B$1:$S$20</definedName>
  </definedNames>
  <calcPr calcId="145621"/>
</workbook>
</file>

<file path=xl/calcChain.xml><?xml version="1.0" encoding="utf-8"?>
<calcChain xmlns="http://schemas.openxmlformats.org/spreadsheetml/2006/main">
  <c r="O11" i="49" l="1"/>
  <c r="O10" i="49"/>
  <c r="O9" i="49"/>
  <c r="O8" i="49" l="1"/>
  <c r="S17" i="49" l="1"/>
  <c r="S16" i="49"/>
  <c r="S15" i="49"/>
  <c r="S14" i="49"/>
  <c r="S13" i="49"/>
  <c r="S12" i="49"/>
  <c r="S11" i="49"/>
  <c r="S10" i="49"/>
  <c r="S9" i="49"/>
  <c r="S8" i="49"/>
  <c r="S7" i="49"/>
  <c r="R17" i="49" l="1"/>
  <c r="O17" i="49"/>
  <c r="R16" i="49"/>
  <c r="O16" i="49"/>
  <c r="R15" i="49"/>
  <c r="O15" i="49"/>
  <c r="R14" i="49"/>
  <c r="O14" i="49"/>
  <c r="R13" i="49"/>
  <c r="O13" i="49"/>
  <c r="R12" i="49"/>
  <c r="O12" i="49"/>
  <c r="R11" i="49"/>
  <c r="R10" i="49"/>
  <c r="R9" i="49"/>
  <c r="R8" i="49"/>
  <c r="R7" i="49"/>
  <c r="O7" i="49"/>
  <c r="Q20" i="49" l="1"/>
  <c r="P20" i="49"/>
</calcChain>
</file>

<file path=xl/sharedStrings.xml><?xml version="1.0" encoding="utf-8"?>
<sst xmlns="http://schemas.openxmlformats.org/spreadsheetml/2006/main" count="93" uniqueCount="73">
  <si>
    <t>Množství</t>
  </si>
  <si>
    <t>Položka</t>
  </si>
  <si>
    <t>30213100-6 - Přenosné počítače</t>
  </si>
  <si>
    <t>30231310-3 - Ploché monitory</t>
  </si>
  <si>
    <t xml:space="preserve">30213300-8 - Stolní počítač </t>
  </si>
  <si>
    <t>30230000-0 - Zařízení související s počítači</t>
  </si>
  <si>
    <t>30231000-7 - Počítačové monitory a konzoly</t>
  </si>
  <si>
    <t>30233300-4 - Čtecí zařízení pro karty smart card</t>
  </si>
  <si>
    <t xml:space="preserve">30234000-8 - Média pro ukládání dat </t>
  </si>
  <si>
    <t xml:space="preserve">30237000-9 - Součásti, příslušenství a doplňky pro počítače </t>
  </si>
  <si>
    <t xml:space="preserve">30237410-6 - Počítačová myš </t>
  </si>
  <si>
    <t>30237460-1 - Počítačové klávesnice</t>
  </si>
  <si>
    <t>V případě, že se dodavatel při předání zboží na některá uvedená tel. čísla nedovolá, bude v takovém případě volat tel. 377 631 307, 377 631 320.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</si>
  <si>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</si>
  <si>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</si>
  <si>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</si>
  <si>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</si>
  <si>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</si>
  <si>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Vyplní se automaticky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</si>
  <si>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</si>
  <si>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</si>
  <si>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</si>
  <si>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</si>
  <si>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ks</t>
  </si>
  <si>
    <t>Výpočetní technika (III.) 010-2019 (VT-(III.)-010-2019)</t>
  </si>
  <si>
    <t>Priloha_c._1_Kupni_smlouvy_technicka_specifikace_VT-(III.)-010-2019</t>
  </si>
  <si>
    <t xml:space="preserve">Název </t>
  </si>
  <si>
    <t xml:space="preserve">Měrná jednotka [MJ] </t>
  </si>
  <si>
    <t>Popis</t>
  </si>
  <si>
    <t xml:space="preserve">Fakturace </t>
  </si>
  <si>
    <t>Samostatná faktura</t>
  </si>
  <si>
    <t>NE</t>
  </si>
  <si>
    <t xml:space="preserve">Financováno 
z projektových finančních prostředků </t>
  </si>
  <si>
    <t>Obchodní podmínky NAD RÁMEC STANDARDNÍCH 
obchodních podmínek</t>
  </si>
  <si>
    <r>
      <t>Kontaktní osoba ve věci technické specifikace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</si>
  <si>
    <t xml:space="preserve">Kontaktní osoba 
k převzetí zboží </t>
  </si>
  <si>
    <t xml:space="preserve">Místo dodání </t>
  </si>
  <si>
    <t xml:space="preserve">Maximální cena za jednotlivé položky 
 v Kč BEZ DPH </t>
  </si>
  <si>
    <t>CPV - výběr
VÝPOČETNÍ TECHNIKA</t>
  </si>
  <si>
    <t>Externí disk SSD, kapacita min. 1TB.
Rozhraní USB 3.1 gen 2 a USB-C.
Rychlost čtení min. 540MB/s.
Hmotnost max. 55g.
Velikost buňky TLC.</t>
  </si>
  <si>
    <t>Ing. Martin Sirový, Ph.D.,
Tel.: 37763 4126</t>
  </si>
  <si>
    <t>Ing. Jiří Basl, Ph.D.,
Tel.: 37763 4249,
603 216 039</t>
  </si>
  <si>
    <t>Univerzitní 26, 
306 14 Plzeň,
Fakulta elektrotechnická - Regionální inovační centrum elektrotechniky,
EC 307</t>
  </si>
  <si>
    <t>Propojovací kabel HDMI</t>
  </si>
  <si>
    <t>Délka minimálně 15 m.
High Speed.
Podpora 4K a 3D obrazu.
Integrovaný zesilovač signálu.
Minimálně 3x stíněný.
Schopnost přenášet ethernetový signál.</t>
  </si>
  <si>
    <t xml:space="preserve">Mgr. Václav Duffek,
Tel.: 37763 6248, 
728 681 210,   
duffekv@rek.zcu.cz </t>
  </si>
  <si>
    <t>Chodské náměstí 1,
301 00 Plzeň,
Fakulta pedagogická -
Centrum biologie, geověd a envigogiky,
místnost CH 318</t>
  </si>
  <si>
    <t>Stolní počítač</t>
  </si>
  <si>
    <t>Monitor LCD 24“ 16:10</t>
  </si>
  <si>
    <t xml:space="preserve">Obchodní název + typ + délka záruky </t>
  </si>
  <si>
    <t>Pokud financováno z projektových prostředků, pak ŘEŠITEL uvede: NÁZEV A ČÍSLO DOTAČNÍHO PROJEKTU</t>
  </si>
  <si>
    <t>Záruka na zboží 48 měsíců, servis NBD on site.</t>
  </si>
  <si>
    <t>Ing. Milan Široký,
Tel.: 37763 3718</t>
  </si>
  <si>
    <t>Husova 11, 
301 00 Plzeň,
Fakulta zdravotnických studií,
HJ 214 - 2. patro</t>
  </si>
  <si>
    <t>Velikost úhlopříčky 24", poměr stran 16:10.
Rozlišení WUXGA (1920x1200), rozhraní Displayport.
Typ panelu IPS, matný, Flicker Free (technologie redukce blikání LED podsvícení) a Blue Light filter (redukce modrého světla vyzařovaného monitorem).
Jas min. 250 cd/m2.
Displayport kabel musí byt součástí dodávky.
Pivot, USB hub.
Záruka min. 3 roky.</t>
  </si>
  <si>
    <t>Výkon procesoru v Passmark CPU více než 11 500 bodů, minimálně 6 jader.
Operační paměť typu DDR4 minimálně 16 GB.
Operační systém Windows 10 Home 64bit
DVD-RW machanika.
Grafická karta integrovaná v CPU.
Pevný disk o kapacitě minimálně 250 GB SSD.
Pevný disk o kapacitě minimálně 1 TB - 7200 otáček.
Minimálně 6 USB portů, z toho minimálně 4 USB 3.0 porty. V předním panelu minimálně 2x USB 3.0.
Podpora bootování z USB.
Síťová karta 1 Gb/s Ethernet s podporou PXE.
Grafický výstup Displayport 2x.
CZ klávesnice s integrovanou čtečkou kontaktních čipových karet.
Optická myš 3tl./kolečko.
Existence ovladačů použitého HW ve Windows 10 a vyšší verze Windows.
Existence ovladačů použitého HW v jádře Linuxu.
Podpora prostřednictvím internetu musí umožňovat stahování ovladačů a manuálu z internetu adresně pro konkrétní zadaný typ (sériové číslo) zařízení.
Skříň nesmí být plombovaná a musí umožňovat beznástrojové otevření.
Velikost počítačové skříně - SFF.
Vzdálený management umožňující zapnutí/restart/vypnutí počítače nezávisle na OS.
Záruka na zboží minimálně 48 měsíců, servis NBD on site.</t>
  </si>
  <si>
    <r>
      <rPr>
        <b/>
        <sz val="11"/>
        <color theme="1"/>
        <rFont val="Calibri"/>
        <family val="2"/>
        <charset val="238"/>
        <scheme val="minor"/>
      </rPr>
      <t xml:space="preserve">Klávesnice: </t>
    </r>
    <r>
      <rPr>
        <sz val="11"/>
        <color theme="1"/>
        <rFont val="Calibri"/>
        <family val="2"/>
        <charset val="238"/>
        <scheme val="minor"/>
      </rPr>
      <t xml:space="preserve">
Bezdrátová technologie Radio Frequency.
Typ snímače Membránové.
Potisk český.
</t>
    </r>
    <r>
      <rPr>
        <b/>
        <sz val="11"/>
        <color theme="1"/>
        <rFont val="Calibri"/>
        <family val="2"/>
        <charset val="238"/>
        <scheme val="minor"/>
      </rPr>
      <t xml:space="preserve">Myš: </t>
    </r>
    <r>
      <rPr>
        <sz val="11"/>
        <color theme="1"/>
        <rFont val="Calibri"/>
        <family val="2"/>
        <charset val="238"/>
        <scheme val="minor"/>
      </rPr>
      <t xml:space="preserve">
Senzor optický.
Ergonomický tvar myši.
Počet tlačítek 3.
Délka myši min. 110 mm.</t>
    </r>
  </si>
  <si>
    <t>Bezdrátový set klávesnice a myši</t>
  </si>
  <si>
    <t>Externí disk SSD</t>
  </si>
  <si>
    <t>Záruka na zboží 36 měsíců.</t>
  </si>
  <si>
    <t>Notebook 14"</t>
  </si>
  <si>
    <t>Notebook 15,6"</t>
  </si>
  <si>
    <t>Provedení notebooku klasické - hliníkové tělo.
Výkon procesoru v Passmark CPU více než 8300 bodů, minimálně 4 jádra.
Operační paměť minimálně DDR4 16 GB.
Pevný disk min. 1TB M.2 SSD PCIe NVMe TLC.
Integrovaná wifi (standard AC) karta.
Display 14" FullHD (1920 x 1080), IPS - matný.
Grafická karta integrovaná v CPU + dedikovaná grafická karta s min. 2048 MB pamětí.
Síťová karta 1 Gb/s Ethernet s podporou PXE s výstupem (konektorem) přímo na těle notebooku.
Mminimálně 3x USB port (alespoň 2x USB 3.0 a 1x 3.1 Gen 2 Type-C).
Operační systém Windows 64-bit (Windows 10 Pro).
Existence ovladačů použitého HW ve Windows 10 a vyšších verzích Windows.                                            
CZ Klávesnice s podsvícením
Klávesnice musí být odolná proti polití.
Notebook musí obsahovat digitální grafický výstup HDMI.
Podpora prostřednictvím internetu musí umožňovat stahování ovladačů a manuálu z internetu adresně pro konkrétní zadaný typ (sériové číslo) zařízení.
Modem LTE.
Čtečka čipových karet, čtečka otisků prstů.
Dokovací konektor.
Záruka na zboží 48 měsíců, servis NBD on site.</t>
  </si>
  <si>
    <t>Provedení notebooku klasické.
Výkon procesoru v Passmark CPU více než 7600 bodů, minimálně 4 jádra.
Operační paměť minimálně DDR4 8 GB.
SSD disk o kapacitě minimálně 500GB SSD.
Integrovaná wifi (standard AC) karta.
Display 15,6" FullHD (1920 x 1080), IPS - matný.
Grafická karta integrovaná v CPU.
Síťová karta 1 Gb/s Ethernet s podporou PXE s výstupem (konektorem) přímo na těle notebooku.
Mminimálně 3x USB port (alespoň 2x USB 3.0 a 1x 3.1 Gen 1 Type-C).
Operační systém Windows 64-bit (Windows 10 Pro).
Existence ovladačů použitého HW ve Windows 10 a vyšší verze Windows.
Čtečka paměťových karet.                                             
CZ Klávesnice s podsvícením nebo alternativním způsobem zlepšení viditelnosti ve tmě.
Klávesnice musí být odolná proti polití.
Notebook musí obsahovat digitální grafický výstup (HDMI a VGA).
Podpora prostřednictvím internetu musí umožňovat stahování ovladačů a manuálu z internetu adresně pro konkrétní zadaný typ (sériové číslo) zařízení.
Záruka na zboží 48 měsíců, servis NBD on site.</t>
  </si>
  <si>
    <t>USB flash disk 3.0</t>
  </si>
  <si>
    <t>Čtečka čipových karet</t>
  </si>
  <si>
    <t>Kovové provedení, kapacita min. 32GB, rychlost zápisu min. 20MB/s.</t>
  </si>
  <si>
    <t>Kompatibilní s celou řadou čipových karet pro online identifikaci a paměťovými kartami Smart Card. 
Vstup USB 2.0.
Podpora CCIS, CT-API a PC/SC.
Přívodní kabel o min. délce 1,7 metru.
Gumové podložky na spodní straně.</t>
  </si>
  <si>
    <t>Monitor LCD 43" 32:10</t>
  </si>
  <si>
    <t>Laserová myš drátová, počet tlačítek 6 + kolečko, rozhraní USB, délka kabelu min. 1,8 metru
Rozměry myši: min. 110 mm.</t>
  </si>
  <si>
    <t>Drátová myš</t>
  </si>
  <si>
    <r>
      <t>Velikost úhlopříčky 43", zakřivený ultra-široký monitor, poměr stran 32:10.
Rozlišení</t>
    </r>
    <r>
      <rPr>
        <sz val="11"/>
        <color rgb="FFFF0000"/>
        <rFont val="Calibri"/>
        <family val="2"/>
        <charset val="238"/>
        <scheme val="minor"/>
      </rPr>
      <t xml:space="preserve"> 3840x1200 </t>
    </r>
    <r>
      <rPr>
        <sz val="11"/>
        <color theme="1"/>
        <rFont val="Calibri"/>
        <family val="2"/>
        <charset val="238"/>
        <scheme val="minor"/>
      </rPr>
      <t xml:space="preserve">(UW-QHD).
Rozhraní Displayport, HDMI, 2x USB-C, USB 3.1 hub.
Obnovovací frekvence 120 Hz.
Typ panelu VA, Flicker Free (technologie redukce blikání LED podsvícení) a Blue Light filter (redukce modrého světla vyzařovaného monitorem).
Jas min. 300 cd/m2.
Odezva max. 5ms, statický kontrast min. 3000:1.
Reproduktory 2x 7W.
Obraz ze dvou zdrojů najednou (PIP).
Displayport kabel musí byt součástí dodávky.
</t>
    </r>
    <r>
      <rPr>
        <sz val="11"/>
        <color rgb="FFFF0000"/>
        <rFont val="Calibri"/>
        <family val="2"/>
        <charset val="238"/>
        <scheme val="minor"/>
      </rPr>
      <t>Záruka min. 2 roky.</t>
    </r>
  </si>
  <si>
    <r>
      <t xml:space="preserve">Záruka na zboží </t>
    </r>
    <r>
      <rPr>
        <sz val="11"/>
        <color rgb="FFFF0000"/>
        <rFont val="Calibri"/>
        <family val="2"/>
        <charset val="238"/>
        <scheme val="minor"/>
      </rPr>
      <t>min. 24 měsíců.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</si>
</sst>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53">
    <xf numFmtId="0" fontId="0" fillId="0" borderId="0" xfId="0"/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0" borderId="10" xfId="0" applyNumberForma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8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9" fillId="0" borderId="0" xfId="0" applyNumberFormat="1" applyFont="1" applyAlignment="1" applyProtection="1">
      <alignment vertical="center"/>
    </xf>
    <xf numFmtId="0" fontId="9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3" fillId="2" borderId="11" xfId="0" applyNumberFormat="1" applyFont="1" applyFill="1" applyBorder="1" applyAlignment="1" applyProtection="1">
      <alignment horizontal="center" vertical="center" wrapText="1"/>
    </xf>
    <xf numFmtId="0" fontId="6" fillId="2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0" fillId="4" borderId="12" xfId="0" applyNumberFormat="1" applyFill="1" applyBorder="1" applyAlignment="1" applyProtection="1">
      <alignment horizontal="right" vertical="center" indent="1"/>
    </xf>
    <xf numFmtId="164" fontId="6" fillId="2" borderId="13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4" xfId="0" applyNumberFormat="1" applyFill="1" applyBorder="1" applyAlignment="1" applyProtection="1">
      <alignment horizontal="center" vertical="center"/>
    </xf>
    <xf numFmtId="0" fontId="0" fillId="0" borderId="15" xfId="0" applyNumberFormat="1" applyFill="1" applyBorder="1" applyAlignment="1" applyProtection="1">
      <alignment horizontal="center" vertical="center"/>
    </xf>
    <xf numFmtId="165" fontId="0" fillId="0" borderId="8" xfId="0" applyNumberFormat="1" applyBorder="1" applyAlignment="1" applyProtection="1">
      <alignment horizontal="right" vertical="center" indent="1"/>
    </xf>
    <xf numFmtId="165" fontId="0" fillId="0" borderId="10" xfId="0" applyNumberFormat="1" applyBorder="1" applyAlignment="1" applyProtection="1">
      <alignment horizontal="right" vertical="center" inden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1" fillId="5" borderId="11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6" fillId="2" borderId="11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1" xfId="0" applyNumberFormat="1" applyFill="1" applyBorder="1" applyAlignment="1" applyProtection="1">
      <alignment horizontal="right" vertical="center" indent="1"/>
    </xf>
    <xf numFmtId="164" fontId="0" fillId="4" borderId="18" xfId="0" applyNumberFormat="1" applyFill="1" applyBorder="1" applyAlignment="1" applyProtection="1">
      <alignment horizontal="right" vertical="center" indent="1"/>
    </xf>
    <xf numFmtId="164" fontId="6" fillId="2" borderId="2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6" xfId="0" applyNumberFormat="1" applyBorder="1" applyAlignment="1" applyProtection="1">
      <alignment horizontal="right" vertical="center" indent="1"/>
    </xf>
    <xf numFmtId="0" fontId="0" fillId="0" borderId="19" xfId="0" applyNumberFormat="1" applyFill="1" applyBorder="1" applyAlignment="1" applyProtection="1">
      <alignment horizontal="center" vertical="center"/>
    </xf>
    <xf numFmtId="0" fontId="6" fillId="2" borderId="23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23" xfId="0" applyNumberFormat="1" applyFill="1" applyBorder="1" applyAlignment="1" applyProtection="1">
      <alignment horizontal="right" vertical="center" indent="1"/>
    </xf>
    <xf numFmtId="164" fontId="0" fillId="4" borderId="24" xfId="0" applyNumberFormat="1" applyFill="1" applyBorder="1" applyAlignment="1" applyProtection="1">
      <alignment horizontal="right" vertical="center" indent="1"/>
    </xf>
    <xf numFmtId="164" fontId="6" fillId="2" borderId="2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3" xfId="0" applyNumberFormat="1" applyBorder="1" applyAlignment="1" applyProtection="1">
      <alignment horizontal="right" vertical="center" indent="1"/>
    </xf>
    <xf numFmtId="0" fontId="0" fillId="0" borderId="25" xfId="0" applyNumberFormat="1" applyFill="1" applyBorder="1" applyAlignment="1" applyProtection="1">
      <alignment horizontal="center" vertical="center"/>
    </xf>
    <xf numFmtId="0" fontId="6" fillId="2" borderId="2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4" borderId="27" xfId="0" applyNumberFormat="1" applyFill="1" applyBorder="1" applyAlignment="1" applyProtection="1">
      <alignment horizontal="right" vertical="center" indent="1"/>
    </xf>
    <xf numFmtId="164" fontId="6" fillId="2" borderId="2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" xfId="0" applyNumberFormat="1" applyBorder="1" applyAlignment="1" applyProtection="1">
      <alignment horizontal="right" vertical="center" indent="1"/>
    </xf>
    <xf numFmtId="0" fontId="0" fillId="0" borderId="28" xfId="0" applyNumberFormat="1" applyFill="1" applyBorder="1" applyAlignment="1" applyProtection="1">
      <alignment horizontal="center" vertical="center"/>
    </xf>
    <xf numFmtId="0" fontId="6" fillId="2" borderId="10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0" fillId="0" borderId="21" xfId="0" applyNumberFormat="1" applyFill="1" applyBorder="1" applyAlignment="1" applyProtection="1">
      <alignment horizontal="right" vertical="center" indent="1"/>
    </xf>
    <xf numFmtId="164" fontId="0" fillId="4" borderId="33" xfId="0" applyNumberFormat="1" applyFill="1" applyBorder="1" applyAlignment="1" applyProtection="1">
      <alignment horizontal="right" vertical="center" indent="1"/>
    </xf>
    <xf numFmtId="164" fontId="6" fillId="2" borderId="3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1" xfId="0" applyNumberFormat="1" applyBorder="1" applyAlignment="1" applyProtection="1">
      <alignment horizontal="right" vertical="center" indent="1"/>
    </xf>
    <xf numFmtId="0" fontId="0" fillId="0" borderId="34" xfId="0" applyNumberFormat="1" applyFill="1" applyBorder="1" applyAlignment="1" applyProtection="1">
      <alignment horizontal="center" vertical="center"/>
    </xf>
    <xf numFmtId="0" fontId="6" fillId="2" borderId="21" xfId="0" applyNumberFormat="1" applyFont="1" applyFill="1" applyBorder="1" applyAlignment="1" applyProtection="1">
      <alignment horizontal="left" vertical="center" wrapText="1" indent="1"/>
      <protection locked="0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7" fillId="3" borderId="0" xfId="0" applyNumberFormat="1" applyFont="1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Alignment="1" applyProtection="1">
      <alignment vertical="center" wrapText="1"/>
    </xf>
    <xf numFmtId="0" fontId="0" fillId="0" borderId="0" xfId="0" applyNumberFormat="1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1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left" vertical="center" indent="1"/>
    </xf>
    <xf numFmtId="0" fontId="0" fillId="0" borderId="3" xfId="0" applyNumberFormat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3" borderId="17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3" fontId="0" fillId="4" borderId="11" xfId="0" applyNumberFormat="1" applyFill="1" applyBorder="1" applyAlignment="1" applyProtection="1">
      <alignment horizontal="center" vertical="center" wrapText="1"/>
    </xf>
    <xf numFmtId="0" fontId="0" fillId="4" borderId="18" xfId="0" applyNumberFormat="1" applyFill="1" applyBorder="1" applyAlignment="1" applyProtection="1">
      <alignment vertical="center" wrapText="1"/>
    </xf>
    <xf numFmtId="0" fontId="0" fillId="4" borderId="19" xfId="0" applyFill="1" applyBorder="1" applyAlignment="1" applyProtection="1">
      <alignment horizontal="center" vertical="center" wrapText="1"/>
    </xf>
    <xf numFmtId="0" fontId="0" fillId="4" borderId="11" xfId="0" applyFill="1" applyBorder="1" applyAlignment="1" applyProtection="1">
      <alignment horizontal="center" vertical="center" wrapText="1"/>
    </xf>
    <xf numFmtId="0" fontId="0" fillId="4" borderId="31" xfId="0" applyFill="1" applyBorder="1" applyAlignment="1" applyProtection="1">
      <alignment horizontal="center" vertical="center" wrapText="1"/>
    </xf>
    <xf numFmtId="0" fontId="0" fillId="4" borderId="30" xfId="0" applyFill="1" applyBorder="1" applyAlignment="1" applyProtection="1">
      <alignment horizontal="center" vertical="center" wrapText="1"/>
    </xf>
    <xf numFmtId="0" fontId="0" fillId="4" borderId="32" xfId="0" applyFill="1" applyBorder="1" applyAlignment="1" applyProtection="1">
      <alignment horizontal="center" vertical="center" wrapText="1"/>
    </xf>
    <xf numFmtId="164" fontId="6" fillId="2" borderId="20" xfId="0" applyNumberFormat="1" applyFont="1" applyFill="1" applyBorder="1" applyAlignment="1" applyProtection="1">
      <alignment horizontal="right" vertical="center" wrapText="1" indent="1"/>
    </xf>
    <xf numFmtId="0" fontId="0" fillId="0" borderId="0" xfId="0" applyProtection="1"/>
    <xf numFmtId="3" fontId="0" fillId="3" borderId="26" xfId="0" applyNumberForma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3" fontId="0" fillId="4" borderId="2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4" borderId="27" xfId="0" applyNumberFormat="1" applyFont="1" applyFill="1" applyBorder="1" applyAlignment="1" applyProtection="1">
      <alignment vertical="center" wrapText="1"/>
    </xf>
    <xf numFmtId="0" fontId="0" fillId="4" borderId="28" xfId="0" applyFill="1" applyBorder="1" applyAlignment="1" applyProtection="1">
      <alignment horizontal="center" vertical="center" wrapText="1"/>
    </xf>
    <xf numFmtId="0" fontId="0" fillId="4" borderId="2" xfId="0" applyFill="1" applyBorder="1" applyAlignment="1" applyProtection="1">
      <alignment horizontal="center" vertical="center" wrapText="1"/>
    </xf>
    <xf numFmtId="3" fontId="0" fillId="3" borderId="22" xfId="0" applyNumberFormat="1" applyFill="1" applyBorder="1" applyAlignment="1" applyProtection="1">
      <alignment horizontal="center" vertical="center" wrapText="1"/>
    </xf>
    <xf numFmtId="0" fontId="0" fillId="4" borderId="23" xfId="0" applyNumberFormat="1" applyFont="1" applyFill="1" applyBorder="1" applyAlignment="1" applyProtection="1">
      <alignment horizontal="center" vertical="center" wrapText="1"/>
    </xf>
    <xf numFmtId="3" fontId="0" fillId="4" borderId="23" xfId="0" applyNumberFormat="1" applyFill="1" applyBorder="1" applyAlignment="1" applyProtection="1">
      <alignment horizontal="center" vertical="center" wrapText="1"/>
    </xf>
    <xf numFmtId="0" fontId="0" fillId="4" borderId="23" xfId="0" applyNumberFormat="1" applyFill="1" applyBorder="1" applyAlignment="1" applyProtection="1">
      <alignment horizontal="center" vertical="center" wrapText="1"/>
    </xf>
    <xf numFmtId="0" fontId="0" fillId="4" borderId="24" xfId="0" applyNumberFormat="1" applyFont="1" applyFill="1" applyBorder="1" applyAlignment="1" applyProtection="1">
      <alignment vertical="center" wrapText="1"/>
    </xf>
    <xf numFmtId="0" fontId="0" fillId="4" borderId="2" xfId="0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4" borderId="23" xfId="0" applyFill="1" applyBorder="1" applyAlignment="1" applyProtection="1">
      <alignment horizontal="center" vertical="center" wrapText="1"/>
    </xf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13" xfId="0" applyNumberFormat="1" applyFont="1" applyFill="1" applyBorder="1" applyAlignment="1" applyProtection="1">
      <alignment vertical="center" wrapText="1"/>
    </xf>
    <xf numFmtId="0" fontId="0" fillId="4" borderId="16" xfId="0" applyFill="1" applyBorder="1" applyAlignment="1" applyProtection="1">
      <alignment horizontal="center" vertical="center" wrapText="1"/>
    </xf>
    <xf numFmtId="0" fontId="0" fillId="4" borderId="16" xfId="0" applyNumberFormat="1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3" fontId="0" fillId="3" borderId="35" xfId="0" applyNumberFormat="1" applyFill="1" applyBorder="1" applyAlignment="1" applyProtection="1">
      <alignment horizontal="center" vertical="center" wrapText="1"/>
    </xf>
    <xf numFmtId="0" fontId="0" fillId="4" borderId="21" xfId="0" applyNumberFormat="1" applyFont="1" applyFill="1" applyBorder="1" applyAlignment="1" applyProtection="1">
      <alignment horizontal="center" vertical="center" wrapText="1"/>
    </xf>
    <xf numFmtId="3" fontId="0" fillId="4" borderId="21" xfId="0" applyNumberFormat="1" applyFill="1" applyBorder="1" applyAlignment="1" applyProtection="1">
      <alignment horizontal="center" vertical="center" wrapText="1"/>
    </xf>
    <xf numFmtId="0" fontId="0" fillId="4" borderId="21" xfId="0" applyNumberFormat="1" applyFill="1" applyBorder="1" applyAlignment="1" applyProtection="1">
      <alignment horizontal="center" vertical="center" wrapText="1"/>
    </xf>
    <xf numFmtId="0" fontId="0" fillId="4" borderId="33" xfId="0" applyNumberFormat="1" applyFont="1" applyFill="1" applyBorder="1" applyAlignment="1" applyProtection="1">
      <alignment vertical="center" wrapText="1"/>
    </xf>
    <xf numFmtId="0" fontId="0" fillId="4" borderId="21" xfId="0" applyFill="1" applyBorder="1" applyAlignment="1" applyProtection="1">
      <alignment horizontal="center" vertical="center" wrapText="1"/>
    </xf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horizontal="center" vertical="center" wrapText="1"/>
    </xf>
    <xf numFmtId="3" fontId="0" fillId="4" borderId="10" xfId="0" applyNumberFormat="1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0" fontId="0" fillId="4" borderId="12" xfId="0" applyNumberFormat="1" applyFont="1" applyFill="1" applyBorder="1" applyAlignment="1" applyProtection="1">
      <alignment vertical="center" wrapText="1"/>
    </xf>
    <xf numFmtId="0" fontId="0" fillId="4" borderId="29" xfId="0" applyFill="1" applyBorder="1" applyAlignment="1" applyProtection="1">
      <alignment horizontal="center" vertical="center" wrapText="1"/>
    </xf>
    <xf numFmtId="0" fontId="0" fillId="4" borderId="29" xfId="0" applyNumberFormat="1" applyFill="1" applyBorder="1" applyAlignment="1" applyProtection="1">
      <alignment horizontal="center" vertical="center" wrapText="1"/>
    </xf>
    <xf numFmtId="0" fontId="0" fillId="4" borderId="10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Border="1" applyAlignment="1" applyProtection="1"/>
    <xf numFmtId="0" fontId="0" fillId="0" borderId="0" xfId="0" applyAlignment="1" applyProtection="1">
      <alignment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5" borderId="6" xfId="0" applyNumberForma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0" fontId="0" fillId="0" borderId="0" xfId="0" applyFill="1" applyBorder="1" applyAlignment="1" applyProtection="1">
      <alignment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49" fontId="0" fillId="0" borderId="0" xfId="0" applyNumberForma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Alignment="1" applyProtection="1">
      <alignment vertical="center"/>
    </xf>
  </cellXfs>
  <cellStyles count="2">
    <cellStyle name="Normální" xfId="0" builtinId="0"/>
    <cellStyle name="normální 3" xfId="1"/>
  </cellStyles>
  <dxfs count="19"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0" formatCode="@"/>
      <fill>
        <patternFill>
          <bgColor rgb="FFFF9F9F"/>
        </patternFill>
      </fill>
    </dxf>
    <dxf>
      <numFmt numFmtId="3" formatCode="#,##0"/>
    </dxf>
  </dxfs>
  <tableStyles count="0" defaultTableStyle="TableStyleMedium2" defaultPivotStyle="PivotStyleLight16"/>
  <colors>
    <mruColors>
      <color rgb="FFDDE9F7"/>
      <color rgb="FF85FFBC"/>
      <color rgb="FFC9F1FF"/>
      <color rgb="FFFCD9BC"/>
      <color rgb="FFF9A661"/>
      <color rgb="FFC5D9F1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201706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201706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17</xdr:row>
      <xdr:rowOff>182880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18</xdr:row>
      <xdr:rowOff>0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18</xdr:row>
      <xdr:rowOff>0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17</xdr:row>
      <xdr:rowOff>179294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185058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185058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185058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185058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188643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185058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185059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187940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660380"/>
          <a:ext cx="190500" cy="18614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190500</xdr:colOff>
      <xdr:row>30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17911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179294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28930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190500</xdr:colOff>
      <xdr:row>30</xdr:row>
      <xdr:rowOff>188641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190500</xdr:colOff>
      <xdr:row>30</xdr:row>
      <xdr:rowOff>185057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190500</xdr:colOff>
      <xdr:row>31</xdr:row>
      <xdr:rowOff>177692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190500</xdr:colOff>
      <xdr:row>31</xdr:row>
      <xdr:rowOff>177692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190500</xdr:colOff>
      <xdr:row>31</xdr:row>
      <xdr:rowOff>177692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190500</xdr:colOff>
      <xdr:row>31</xdr:row>
      <xdr:rowOff>181277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755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190500</xdr:colOff>
      <xdr:row>31</xdr:row>
      <xdr:rowOff>177692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190500</xdr:colOff>
      <xdr:row>31</xdr:row>
      <xdr:rowOff>181278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190500</xdr:colOff>
      <xdr:row>33</xdr:row>
      <xdr:rowOff>177693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563624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190500</xdr:colOff>
      <xdr:row>35</xdr:row>
      <xdr:rowOff>179296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6603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190500</xdr:colOff>
      <xdr:row>35</xdr:row>
      <xdr:rowOff>179297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66039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49</xdr:row>
      <xdr:rowOff>192648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98577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51</xdr:row>
      <xdr:rowOff>193722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2234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52</xdr:row>
      <xdr:rowOff>193722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406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190501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589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190500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772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56</xdr:row>
      <xdr:rowOff>197054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13788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57</xdr:row>
      <xdr:rowOff>193723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32076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190500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686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60</xdr:row>
      <xdr:rowOff>193722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8694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190500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052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190501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192675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4180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190501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190501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69</xdr:row>
      <xdr:rowOff>193722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190500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698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190501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88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195579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0639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73</xdr:row>
      <xdr:rowOff>190500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246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0</xdr:rowOff>
    </xdr:from>
    <xdr:to>
      <xdr:col>20</xdr:col>
      <xdr:colOff>190500</xdr:colOff>
      <xdr:row>75</xdr:row>
      <xdr:rowOff>190500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612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76</xdr:row>
      <xdr:rowOff>0</xdr:rowOff>
    </xdr:from>
    <xdr:to>
      <xdr:col>20</xdr:col>
      <xdr:colOff>190500</xdr:colOff>
      <xdr:row>76</xdr:row>
      <xdr:rowOff>190500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795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190500</xdr:colOff>
      <xdr:row>77</xdr:row>
      <xdr:rowOff>193722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978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78</xdr:row>
      <xdr:rowOff>0</xdr:rowOff>
    </xdr:from>
    <xdr:to>
      <xdr:col>20</xdr:col>
      <xdr:colOff>190500</xdr:colOff>
      <xdr:row>78</xdr:row>
      <xdr:rowOff>190501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5161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190500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190500</xdr:colOff>
      <xdr:row>83</xdr:row>
      <xdr:rowOff>190500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075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85</xdr:row>
      <xdr:rowOff>193723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4414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193722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624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190500</xdr:colOff>
      <xdr:row>87</xdr:row>
      <xdr:rowOff>190501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0</xdr:rowOff>
    </xdr:from>
    <xdr:to>
      <xdr:col>20</xdr:col>
      <xdr:colOff>190500</xdr:colOff>
      <xdr:row>88</xdr:row>
      <xdr:rowOff>190500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99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190500</xdr:colOff>
      <xdr:row>89</xdr:row>
      <xdr:rowOff>190500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17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190500</xdr:colOff>
      <xdr:row>90</xdr:row>
      <xdr:rowOff>190500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35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190500</xdr:colOff>
      <xdr:row>91</xdr:row>
      <xdr:rowOff>193722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5386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190500</xdr:colOff>
      <xdr:row>93</xdr:row>
      <xdr:rowOff>195579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904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190500</xdr:colOff>
      <xdr:row>94</xdr:row>
      <xdr:rowOff>193722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087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190500</xdr:colOff>
      <xdr:row>95</xdr:row>
      <xdr:rowOff>190500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27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190500</xdr:colOff>
      <xdr:row>96</xdr:row>
      <xdr:rowOff>190501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453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190500</xdr:colOff>
      <xdr:row>98</xdr:row>
      <xdr:rowOff>192648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8188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99</xdr:row>
      <xdr:rowOff>0</xdr:rowOff>
    </xdr:from>
    <xdr:to>
      <xdr:col>20</xdr:col>
      <xdr:colOff>190500</xdr:colOff>
      <xdr:row>99</xdr:row>
      <xdr:rowOff>190502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0017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100</xdr:row>
      <xdr:rowOff>0</xdr:rowOff>
    </xdr:from>
    <xdr:to>
      <xdr:col>20</xdr:col>
      <xdr:colOff>190500</xdr:colOff>
      <xdr:row>100</xdr:row>
      <xdr:rowOff>195579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1846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101</xdr:row>
      <xdr:rowOff>0</xdr:rowOff>
    </xdr:from>
    <xdr:to>
      <xdr:col>20</xdr:col>
      <xdr:colOff>190500</xdr:colOff>
      <xdr:row>101</xdr:row>
      <xdr:rowOff>190500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36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102</xdr:row>
      <xdr:rowOff>0</xdr:rowOff>
    </xdr:from>
    <xdr:to>
      <xdr:col>20</xdr:col>
      <xdr:colOff>190500</xdr:colOff>
      <xdr:row>102</xdr:row>
      <xdr:rowOff>193722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550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103</xdr:row>
      <xdr:rowOff>0</xdr:rowOff>
    </xdr:from>
    <xdr:to>
      <xdr:col>20</xdr:col>
      <xdr:colOff>190500</xdr:colOff>
      <xdr:row>103</xdr:row>
      <xdr:rowOff>193722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733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105</xdr:row>
      <xdr:rowOff>0</xdr:rowOff>
    </xdr:from>
    <xdr:to>
      <xdr:col>20</xdr:col>
      <xdr:colOff>190500</xdr:colOff>
      <xdr:row>105</xdr:row>
      <xdr:rowOff>192648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0990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190500</xdr:colOff>
      <xdr:row>107</xdr:row>
      <xdr:rowOff>195579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4647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108</xdr:row>
      <xdr:rowOff>0</xdr:rowOff>
    </xdr:from>
    <xdr:to>
      <xdr:col>20</xdr:col>
      <xdr:colOff>190500</xdr:colOff>
      <xdr:row>108</xdr:row>
      <xdr:rowOff>193722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6476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109</xdr:row>
      <xdr:rowOff>0</xdr:rowOff>
    </xdr:from>
    <xdr:to>
      <xdr:col>20</xdr:col>
      <xdr:colOff>190500</xdr:colOff>
      <xdr:row>109</xdr:row>
      <xdr:rowOff>190500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83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110</xdr:row>
      <xdr:rowOff>0</xdr:rowOff>
    </xdr:from>
    <xdr:to>
      <xdr:col>20</xdr:col>
      <xdr:colOff>190500</xdr:colOff>
      <xdr:row>110</xdr:row>
      <xdr:rowOff>190500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111</xdr:row>
      <xdr:rowOff>0</xdr:rowOff>
    </xdr:from>
    <xdr:to>
      <xdr:col>20</xdr:col>
      <xdr:colOff>190500</xdr:colOff>
      <xdr:row>111</xdr:row>
      <xdr:rowOff>193722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196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112</xdr:row>
      <xdr:rowOff>0</xdr:rowOff>
    </xdr:from>
    <xdr:to>
      <xdr:col>20</xdr:col>
      <xdr:colOff>190500</xdr:colOff>
      <xdr:row>112</xdr:row>
      <xdr:rowOff>197054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37916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113</xdr:row>
      <xdr:rowOff>0</xdr:rowOff>
    </xdr:from>
    <xdr:to>
      <xdr:col>20</xdr:col>
      <xdr:colOff>190500</xdr:colOff>
      <xdr:row>113</xdr:row>
      <xdr:rowOff>190502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5620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114</xdr:row>
      <xdr:rowOff>0</xdr:rowOff>
    </xdr:from>
    <xdr:to>
      <xdr:col>20</xdr:col>
      <xdr:colOff>190500</xdr:colOff>
      <xdr:row>114</xdr:row>
      <xdr:rowOff>192677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7449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190500</xdr:colOff>
      <xdr:row>116</xdr:row>
      <xdr:rowOff>190501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117</xdr:row>
      <xdr:rowOff>0</xdr:rowOff>
    </xdr:from>
    <xdr:to>
      <xdr:col>20</xdr:col>
      <xdr:colOff>190500</xdr:colOff>
      <xdr:row>117</xdr:row>
      <xdr:rowOff>190500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293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190500</xdr:colOff>
      <xdr:row>118</xdr:row>
      <xdr:rowOff>190500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476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119</xdr:row>
      <xdr:rowOff>0</xdr:rowOff>
    </xdr:from>
    <xdr:to>
      <xdr:col>20</xdr:col>
      <xdr:colOff>190500</xdr:colOff>
      <xdr:row>119</xdr:row>
      <xdr:rowOff>193722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659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120</xdr:row>
      <xdr:rowOff>0</xdr:rowOff>
    </xdr:from>
    <xdr:to>
      <xdr:col>20</xdr:col>
      <xdr:colOff>190500</xdr:colOff>
      <xdr:row>121</xdr:row>
      <xdr:rowOff>3223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8422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122</xdr:row>
      <xdr:rowOff>0</xdr:rowOff>
    </xdr:from>
    <xdr:to>
      <xdr:col>20</xdr:col>
      <xdr:colOff>190500</xdr:colOff>
      <xdr:row>123</xdr:row>
      <xdr:rowOff>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20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124</xdr:row>
      <xdr:rowOff>0</xdr:rowOff>
    </xdr:from>
    <xdr:to>
      <xdr:col>20</xdr:col>
      <xdr:colOff>190500</xdr:colOff>
      <xdr:row>125</xdr:row>
      <xdr:rowOff>0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125</xdr:row>
      <xdr:rowOff>0</xdr:rowOff>
    </xdr:from>
    <xdr:to>
      <xdr:col>20</xdr:col>
      <xdr:colOff>190500</xdr:colOff>
      <xdr:row>126</xdr:row>
      <xdr:rowOff>3222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125</xdr:row>
      <xdr:rowOff>0</xdr:rowOff>
    </xdr:from>
    <xdr:to>
      <xdr:col>20</xdr:col>
      <xdr:colOff>190500</xdr:colOff>
      <xdr:row>126</xdr:row>
      <xdr:rowOff>3222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128</xdr:row>
      <xdr:rowOff>0</xdr:rowOff>
    </xdr:from>
    <xdr:to>
      <xdr:col>20</xdr:col>
      <xdr:colOff>190500</xdr:colOff>
      <xdr:row>129</xdr:row>
      <xdr:rowOff>3222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128</xdr:row>
      <xdr:rowOff>0</xdr:rowOff>
    </xdr:from>
    <xdr:to>
      <xdr:col>20</xdr:col>
      <xdr:colOff>190500</xdr:colOff>
      <xdr:row>129</xdr:row>
      <xdr:rowOff>3222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190500</xdr:colOff>
      <xdr:row>130</xdr:row>
      <xdr:rowOff>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488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190500</xdr:colOff>
      <xdr:row>131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671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190500</xdr:colOff>
      <xdr:row>132</xdr:row>
      <xdr:rowOff>2176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8538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190500</xdr:colOff>
      <xdr:row>136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190500</xdr:colOff>
      <xdr:row>136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136</xdr:row>
      <xdr:rowOff>0</xdr:rowOff>
    </xdr:from>
    <xdr:to>
      <xdr:col>20</xdr:col>
      <xdr:colOff>190500</xdr:colOff>
      <xdr:row>137</xdr:row>
      <xdr:rowOff>3222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768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137</xdr:row>
      <xdr:rowOff>0</xdr:rowOff>
    </xdr:from>
    <xdr:to>
      <xdr:col>20</xdr:col>
      <xdr:colOff>190500</xdr:colOff>
      <xdr:row>138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9511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138</xdr:row>
      <xdr:rowOff>0</xdr:rowOff>
    </xdr:from>
    <xdr:to>
      <xdr:col>20</xdr:col>
      <xdr:colOff>190500</xdr:colOff>
      <xdr:row>139</xdr:row>
      <xdr:rowOff>1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190500</xdr:colOff>
      <xdr:row>140</xdr:row>
      <xdr:rowOff>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31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190500</xdr:colOff>
      <xdr:row>141</xdr:row>
      <xdr:rowOff>2148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4998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141</xdr:row>
      <xdr:rowOff>0</xdr:rowOff>
    </xdr:from>
    <xdr:to>
      <xdr:col>20</xdr:col>
      <xdr:colOff>190500</xdr:colOff>
      <xdr:row>142</xdr:row>
      <xdr:rowOff>1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190500</xdr:colOff>
      <xdr:row>143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185059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185059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185059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185059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185059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185059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185059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185059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185059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185059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185059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185059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185059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185057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188641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182879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182879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179294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190500</xdr:colOff>
      <xdr:row>31</xdr:row>
      <xdr:rowOff>168167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744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190500</xdr:colOff>
      <xdr:row>30</xdr:row>
      <xdr:rowOff>185057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190500</xdr:colOff>
      <xdr:row>30</xdr:row>
      <xdr:rowOff>185057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190500</xdr:colOff>
      <xdr:row>31</xdr:row>
      <xdr:rowOff>177692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190500</xdr:colOff>
      <xdr:row>31</xdr:row>
      <xdr:rowOff>177693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190500</xdr:colOff>
      <xdr:row>31</xdr:row>
      <xdr:rowOff>177692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190500</xdr:colOff>
      <xdr:row>31</xdr:row>
      <xdr:rowOff>177692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190500</xdr:colOff>
      <xdr:row>31</xdr:row>
      <xdr:rowOff>181277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755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190500</xdr:colOff>
      <xdr:row>31</xdr:row>
      <xdr:rowOff>181277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755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190500</xdr:colOff>
      <xdr:row>31</xdr:row>
      <xdr:rowOff>177694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201706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201706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201706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17</xdr:row>
      <xdr:rowOff>182880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18</xdr:row>
      <xdr:rowOff>0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18</xdr:row>
      <xdr:rowOff>0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18</xdr:row>
      <xdr:rowOff>0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18</xdr:row>
      <xdr:rowOff>0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17</xdr:row>
      <xdr:rowOff>179294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874014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185058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185058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185058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188643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185058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185058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185058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185058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185058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185058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185058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185058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185058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185058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91440</xdr:colOff>
      <xdr:row>17</xdr:row>
      <xdr:rowOff>182880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91440</xdr:colOff>
      <xdr:row>17</xdr:row>
      <xdr:rowOff>182880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91440</xdr:colOff>
      <xdr:row>17</xdr:row>
      <xdr:rowOff>182880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91440</xdr:colOff>
      <xdr:row>17</xdr:row>
      <xdr:rowOff>182880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91440</xdr:colOff>
      <xdr:row>20</xdr:row>
      <xdr:rowOff>185058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91440</xdr:colOff>
      <xdr:row>20</xdr:row>
      <xdr:rowOff>185058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91440</xdr:colOff>
      <xdr:row>20</xdr:row>
      <xdr:rowOff>197921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91440</xdr:colOff>
      <xdr:row>20</xdr:row>
      <xdr:rowOff>185058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91440</xdr:colOff>
      <xdr:row>20</xdr:row>
      <xdr:rowOff>182880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91440</xdr:colOff>
      <xdr:row>20</xdr:row>
      <xdr:rowOff>182880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91440</xdr:colOff>
      <xdr:row>20</xdr:row>
      <xdr:rowOff>182880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91440</xdr:colOff>
      <xdr:row>25</xdr:row>
      <xdr:rowOff>3586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2138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91440</xdr:colOff>
      <xdr:row>30</xdr:row>
      <xdr:rowOff>186417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91440</xdr:colOff>
      <xdr:row>30</xdr:row>
      <xdr:rowOff>195942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91440</xdr:colOff>
      <xdr:row>30</xdr:row>
      <xdr:rowOff>195942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91440</xdr:colOff>
      <xdr:row>30</xdr:row>
      <xdr:rowOff>197920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91440" cy="1979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91440</xdr:colOff>
      <xdr:row>35</xdr:row>
      <xdr:rowOff>190182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660398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91440</xdr:colOff>
      <xdr:row>35</xdr:row>
      <xdr:rowOff>190182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660398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91440</xdr:colOff>
      <xdr:row>50</xdr:row>
      <xdr:rowOff>192383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91440</xdr:colOff>
      <xdr:row>51</xdr:row>
      <xdr:rowOff>193964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22348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91440</xdr:colOff>
      <xdr:row>53</xdr:row>
      <xdr:rowOff>190504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58924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91440</xdr:colOff>
      <xdr:row>54</xdr:row>
      <xdr:rowOff>193962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7721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91440</xdr:colOff>
      <xdr:row>56</xdr:row>
      <xdr:rowOff>197222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1378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91440</xdr:colOff>
      <xdr:row>58</xdr:row>
      <xdr:rowOff>192385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50364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91440</xdr:colOff>
      <xdr:row>59</xdr:row>
      <xdr:rowOff>192477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6865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91440</xdr:colOff>
      <xdr:row>60</xdr:row>
      <xdr:rowOff>195944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86940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91440</xdr:colOff>
      <xdr:row>62</xdr:row>
      <xdr:rowOff>192384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2351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91440</xdr:colOff>
      <xdr:row>63</xdr:row>
      <xdr:rowOff>197222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4180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91440</xdr:colOff>
      <xdr:row>64</xdr:row>
      <xdr:rowOff>190502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6009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91440</xdr:colOff>
      <xdr:row>65</xdr:row>
      <xdr:rowOff>197223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78380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91440</xdr:colOff>
      <xdr:row>67</xdr:row>
      <xdr:rowOff>197224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14956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91440</xdr:colOff>
      <xdr:row>68</xdr:row>
      <xdr:rowOff>190501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332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91440</xdr:colOff>
      <xdr:row>70</xdr:row>
      <xdr:rowOff>192383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69820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91440</xdr:colOff>
      <xdr:row>71</xdr:row>
      <xdr:rowOff>195941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88108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91440</xdr:colOff>
      <xdr:row>72</xdr:row>
      <xdr:rowOff>190502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0639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91440</xdr:colOff>
      <xdr:row>73</xdr:row>
      <xdr:rowOff>192477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24684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91440</xdr:colOff>
      <xdr:row>74</xdr:row>
      <xdr:rowOff>192384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4297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0</xdr:rowOff>
    </xdr:from>
    <xdr:to>
      <xdr:col>20</xdr:col>
      <xdr:colOff>91440</xdr:colOff>
      <xdr:row>75</xdr:row>
      <xdr:rowOff>190503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6126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76</xdr:row>
      <xdr:rowOff>0</xdr:rowOff>
    </xdr:from>
    <xdr:to>
      <xdr:col>20</xdr:col>
      <xdr:colOff>91440</xdr:colOff>
      <xdr:row>76</xdr:row>
      <xdr:rowOff>193962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7954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91440</xdr:colOff>
      <xdr:row>80</xdr:row>
      <xdr:rowOff>192479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55270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91440</xdr:colOff>
      <xdr:row>81</xdr:row>
      <xdr:rowOff>190503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57098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91440</xdr:colOff>
      <xdr:row>82</xdr:row>
      <xdr:rowOff>195941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58927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91440</xdr:colOff>
      <xdr:row>83</xdr:row>
      <xdr:rowOff>190502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07564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193961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258520"/>
          <a:ext cx="9144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91440</xdr:colOff>
      <xdr:row>86</xdr:row>
      <xdr:rowOff>192383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6242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91440</xdr:colOff>
      <xdr:row>87</xdr:row>
      <xdr:rowOff>192478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80716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0</xdr:rowOff>
    </xdr:from>
    <xdr:to>
      <xdr:col>20</xdr:col>
      <xdr:colOff>91440</xdr:colOff>
      <xdr:row>88</xdr:row>
      <xdr:rowOff>190501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990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91440</xdr:colOff>
      <xdr:row>89</xdr:row>
      <xdr:rowOff>190503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1729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92</xdr:row>
      <xdr:rowOff>0</xdr:rowOff>
    </xdr:from>
    <xdr:to>
      <xdr:col>20</xdr:col>
      <xdr:colOff>91440</xdr:colOff>
      <xdr:row>92</xdr:row>
      <xdr:rowOff>190501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721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192479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0873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91440</xdr:colOff>
      <xdr:row>96</xdr:row>
      <xdr:rowOff>190502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4530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190501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91440</xdr:colOff>
      <xdr:row>98</xdr:row>
      <xdr:rowOff>192382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81884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99</xdr:row>
      <xdr:rowOff>0</xdr:rowOff>
    </xdr:from>
    <xdr:to>
      <xdr:col>20</xdr:col>
      <xdr:colOff>91440</xdr:colOff>
      <xdr:row>99</xdr:row>
      <xdr:rowOff>190500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100</xdr:row>
      <xdr:rowOff>0</xdr:rowOff>
    </xdr:from>
    <xdr:to>
      <xdr:col>20</xdr:col>
      <xdr:colOff>91440</xdr:colOff>
      <xdr:row>100</xdr:row>
      <xdr:rowOff>190501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1846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101</xdr:row>
      <xdr:rowOff>0</xdr:rowOff>
    </xdr:from>
    <xdr:to>
      <xdr:col>20</xdr:col>
      <xdr:colOff>91440</xdr:colOff>
      <xdr:row>101</xdr:row>
      <xdr:rowOff>192477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36748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102</xdr:row>
      <xdr:rowOff>0</xdr:rowOff>
    </xdr:from>
    <xdr:to>
      <xdr:col>20</xdr:col>
      <xdr:colOff>91440</xdr:colOff>
      <xdr:row>102</xdr:row>
      <xdr:rowOff>192386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55036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104</xdr:row>
      <xdr:rowOff>0</xdr:rowOff>
    </xdr:from>
    <xdr:to>
      <xdr:col>20</xdr:col>
      <xdr:colOff>91440</xdr:colOff>
      <xdr:row>104</xdr:row>
      <xdr:rowOff>192384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9161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105</xdr:row>
      <xdr:rowOff>0</xdr:rowOff>
    </xdr:from>
    <xdr:to>
      <xdr:col>20</xdr:col>
      <xdr:colOff>91440</xdr:colOff>
      <xdr:row>105</xdr:row>
      <xdr:rowOff>190500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099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106</xdr:row>
      <xdr:rowOff>0</xdr:rowOff>
    </xdr:from>
    <xdr:to>
      <xdr:col>20</xdr:col>
      <xdr:colOff>91440</xdr:colOff>
      <xdr:row>106</xdr:row>
      <xdr:rowOff>192383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2818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91440</xdr:colOff>
      <xdr:row>107</xdr:row>
      <xdr:rowOff>197223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4647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109</xdr:row>
      <xdr:rowOff>0</xdr:rowOff>
    </xdr:from>
    <xdr:to>
      <xdr:col>20</xdr:col>
      <xdr:colOff>91440</xdr:colOff>
      <xdr:row>109</xdr:row>
      <xdr:rowOff>190502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8305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110</xdr:row>
      <xdr:rowOff>0</xdr:rowOff>
    </xdr:from>
    <xdr:to>
      <xdr:col>20</xdr:col>
      <xdr:colOff>91440</xdr:colOff>
      <xdr:row>110</xdr:row>
      <xdr:rowOff>190500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111</xdr:row>
      <xdr:rowOff>0</xdr:rowOff>
    </xdr:from>
    <xdr:to>
      <xdr:col>20</xdr:col>
      <xdr:colOff>91440</xdr:colOff>
      <xdr:row>111</xdr:row>
      <xdr:rowOff>190501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196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112</xdr:row>
      <xdr:rowOff>0</xdr:rowOff>
    </xdr:from>
    <xdr:to>
      <xdr:col>20</xdr:col>
      <xdr:colOff>91440</xdr:colOff>
      <xdr:row>112</xdr:row>
      <xdr:rowOff>195939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379160"/>
          <a:ext cx="91440" cy="1883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113</xdr:row>
      <xdr:rowOff>0</xdr:rowOff>
    </xdr:from>
    <xdr:to>
      <xdr:col>20</xdr:col>
      <xdr:colOff>91440</xdr:colOff>
      <xdr:row>113</xdr:row>
      <xdr:rowOff>190503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56204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114</xdr:row>
      <xdr:rowOff>0</xdr:rowOff>
    </xdr:from>
    <xdr:to>
      <xdr:col>20</xdr:col>
      <xdr:colOff>91440</xdr:colOff>
      <xdr:row>114</xdr:row>
      <xdr:rowOff>192382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74492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91440</xdr:colOff>
      <xdr:row>116</xdr:row>
      <xdr:rowOff>190501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110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91440</xdr:colOff>
      <xdr:row>118</xdr:row>
      <xdr:rowOff>192383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47644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119</xdr:row>
      <xdr:rowOff>0</xdr:rowOff>
    </xdr:from>
    <xdr:to>
      <xdr:col>20</xdr:col>
      <xdr:colOff>91440</xdr:colOff>
      <xdr:row>119</xdr:row>
      <xdr:rowOff>190501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6593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120</xdr:row>
      <xdr:rowOff>0</xdr:rowOff>
    </xdr:from>
    <xdr:to>
      <xdr:col>20</xdr:col>
      <xdr:colOff>91440</xdr:colOff>
      <xdr:row>121</xdr:row>
      <xdr:rowOff>3462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8422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121</xdr:row>
      <xdr:rowOff>0</xdr:rowOff>
    </xdr:from>
    <xdr:to>
      <xdr:col>20</xdr:col>
      <xdr:colOff>91440</xdr:colOff>
      <xdr:row>122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0250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122</xdr:row>
      <xdr:rowOff>0</xdr:rowOff>
    </xdr:from>
    <xdr:to>
      <xdr:col>20</xdr:col>
      <xdr:colOff>91440</xdr:colOff>
      <xdr:row>123</xdr:row>
      <xdr:rowOff>1976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20796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123</xdr:row>
      <xdr:rowOff>0</xdr:rowOff>
    </xdr:from>
    <xdr:to>
      <xdr:col>20</xdr:col>
      <xdr:colOff>91440</xdr:colOff>
      <xdr:row>124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39084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124</xdr:row>
      <xdr:rowOff>0</xdr:rowOff>
    </xdr:from>
    <xdr:to>
      <xdr:col>20</xdr:col>
      <xdr:colOff>91440</xdr:colOff>
      <xdr:row>125</xdr:row>
      <xdr:rowOff>1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573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125</xdr:row>
      <xdr:rowOff>0</xdr:rowOff>
    </xdr:from>
    <xdr:to>
      <xdr:col>20</xdr:col>
      <xdr:colOff>91440</xdr:colOff>
      <xdr:row>126</xdr:row>
      <xdr:rowOff>1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7566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20</xdr:col>
      <xdr:colOff>91440</xdr:colOff>
      <xdr:row>128</xdr:row>
      <xdr:rowOff>0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128</xdr:row>
      <xdr:rowOff>0</xdr:rowOff>
    </xdr:from>
    <xdr:to>
      <xdr:col>20</xdr:col>
      <xdr:colOff>91440</xdr:colOff>
      <xdr:row>129</xdr:row>
      <xdr:rowOff>3464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30524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1979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4881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67100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91440</xdr:colOff>
      <xdr:row>132</xdr:row>
      <xdr:rowOff>6723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85388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133</xdr:row>
      <xdr:rowOff>0</xdr:rowOff>
    </xdr:from>
    <xdr:to>
      <xdr:col>20</xdr:col>
      <xdr:colOff>91440</xdr:colOff>
      <xdr:row>134</xdr:row>
      <xdr:rowOff>2148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585400"/>
          <a:ext cx="9144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136</xdr:row>
      <xdr:rowOff>0</xdr:rowOff>
    </xdr:from>
    <xdr:to>
      <xdr:col>20</xdr:col>
      <xdr:colOff>91440</xdr:colOff>
      <xdr:row>137</xdr:row>
      <xdr:rowOff>1979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136</xdr:row>
      <xdr:rowOff>0</xdr:rowOff>
    </xdr:from>
    <xdr:to>
      <xdr:col>20</xdr:col>
      <xdr:colOff>91440</xdr:colOff>
      <xdr:row>137</xdr:row>
      <xdr:rowOff>1979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3462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3462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499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141</xdr:row>
      <xdr:rowOff>0</xdr:rowOff>
    </xdr:from>
    <xdr:to>
      <xdr:col>20</xdr:col>
      <xdr:colOff>91440</xdr:colOff>
      <xdr:row>142</xdr:row>
      <xdr:rowOff>1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682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146</xdr:row>
      <xdr:rowOff>0</xdr:rowOff>
    </xdr:from>
    <xdr:to>
      <xdr:col>20</xdr:col>
      <xdr:colOff>91440</xdr:colOff>
      <xdr:row>147</xdr:row>
      <xdr:rowOff>1884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146</xdr:row>
      <xdr:rowOff>0</xdr:rowOff>
    </xdr:from>
    <xdr:to>
      <xdr:col>20</xdr:col>
      <xdr:colOff>91440</xdr:colOff>
      <xdr:row>147</xdr:row>
      <xdr:rowOff>1884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147</xdr:row>
      <xdr:rowOff>0</xdr:rowOff>
    </xdr:from>
    <xdr:to>
      <xdr:col>20</xdr:col>
      <xdr:colOff>91440</xdr:colOff>
      <xdr:row>148</xdr:row>
      <xdr:rowOff>0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7779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148</xdr:row>
      <xdr:rowOff>0</xdr:rowOff>
    </xdr:from>
    <xdr:to>
      <xdr:col>20</xdr:col>
      <xdr:colOff>91440</xdr:colOff>
      <xdr:row>149</xdr:row>
      <xdr:rowOff>5441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79628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149</xdr:row>
      <xdr:rowOff>0</xdr:rowOff>
    </xdr:from>
    <xdr:to>
      <xdr:col>20</xdr:col>
      <xdr:colOff>91440</xdr:colOff>
      <xdr:row>150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81457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150</xdr:row>
      <xdr:rowOff>0</xdr:rowOff>
    </xdr:from>
    <xdr:to>
      <xdr:col>20</xdr:col>
      <xdr:colOff>91440</xdr:colOff>
      <xdr:row>151</xdr:row>
      <xdr:rowOff>1975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832860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151</xdr:row>
      <xdr:rowOff>0</xdr:rowOff>
    </xdr:from>
    <xdr:to>
      <xdr:col>20</xdr:col>
      <xdr:colOff>91440</xdr:colOff>
      <xdr:row>152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85114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152</xdr:row>
      <xdr:rowOff>0</xdr:rowOff>
    </xdr:from>
    <xdr:to>
      <xdr:col>20</xdr:col>
      <xdr:colOff>91440</xdr:colOff>
      <xdr:row>153</xdr:row>
      <xdr:rowOff>1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86943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153</xdr:row>
      <xdr:rowOff>0</xdr:rowOff>
    </xdr:from>
    <xdr:to>
      <xdr:col>20</xdr:col>
      <xdr:colOff>91440</xdr:colOff>
      <xdr:row>154</xdr:row>
      <xdr:rowOff>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8877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91440</xdr:colOff>
      <xdr:row>20</xdr:row>
      <xdr:rowOff>182880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91440</xdr:colOff>
      <xdr:row>20</xdr:row>
      <xdr:rowOff>182880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91440</xdr:colOff>
      <xdr:row>20</xdr:row>
      <xdr:rowOff>182880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91440</xdr:colOff>
      <xdr:row>20</xdr:row>
      <xdr:rowOff>182880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91440</xdr:colOff>
      <xdr:row>20</xdr:row>
      <xdr:rowOff>182880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91440</xdr:colOff>
      <xdr:row>20</xdr:row>
      <xdr:rowOff>182880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91440</xdr:colOff>
      <xdr:row>20</xdr:row>
      <xdr:rowOff>182880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91440</xdr:colOff>
      <xdr:row>20</xdr:row>
      <xdr:rowOff>182880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91440</xdr:colOff>
      <xdr:row>20</xdr:row>
      <xdr:rowOff>182880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91440</xdr:colOff>
      <xdr:row>20</xdr:row>
      <xdr:rowOff>182880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91440</xdr:colOff>
      <xdr:row>20</xdr:row>
      <xdr:rowOff>182880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91440</xdr:colOff>
      <xdr:row>20</xdr:row>
      <xdr:rowOff>182880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91440</xdr:colOff>
      <xdr:row>20</xdr:row>
      <xdr:rowOff>182880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91440</xdr:colOff>
      <xdr:row>20</xdr:row>
      <xdr:rowOff>176602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100328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91440</xdr:colOff>
      <xdr:row>20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11328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91440</xdr:colOff>
      <xdr:row>23</xdr:row>
      <xdr:rowOff>3586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163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91440</xdr:colOff>
      <xdr:row>23</xdr:row>
      <xdr:rowOff>3586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163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91440</xdr:colOff>
      <xdr:row>22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163574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31</xdr:row>
      <xdr:rowOff>180975</xdr:rowOff>
    </xdr:from>
    <xdr:to>
      <xdr:col>20</xdr:col>
      <xdr:colOff>91440</xdr:colOff>
      <xdr:row>34</xdr:row>
      <xdr:rowOff>113878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97901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91440</xdr:colOff>
      <xdr:row>30</xdr:row>
      <xdr:rowOff>195942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91440</xdr:colOff>
      <xdr:row>30</xdr:row>
      <xdr:rowOff>195942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91440</xdr:colOff>
      <xdr:row>31</xdr:row>
      <xdr:rowOff>188578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91440" cy="1948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91440</xdr:colOff>
      <xdr:row>31</xdr:row>
      <xdr:rowOff>175515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91440" cy="18179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91440</xdr:colOff>
      <xdr:row>31</xdr:row>
      <xdr:rowOff>188578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91440" cy="1948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32</xdr:row>
      <xdr:rowOff>0</xdr:rowOff>
    </xdr:from>
    <xdr:to>
      <xdr:col>20</xdr:col>
      <xdr:colOff>91440</xdr:colOff>
      <xdr:row>32</xdr:row>
      <xdr:rowOff>195943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98092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91440</xdr:colOff>
      <xdr:row>33</xdr:row>
      <xdr:rowOff>190556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563624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34</xdr:row>
      <xdr:rowOff>0</xdr:rowOff>
    </xdr:from>
    <xdr:to>
      <xdr:col>20</xdr:col>
      <xdr:colOff>91440</xdr:colOff>
      <xdr:row>34</xdr:row>
      <xdr:rowOff>198782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576578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91440</xdr:colOff>
      <xdr:row>35</xdr:row>
      <xdr:rowOff>190182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660398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91440</xdr:colOff>
      <xdr:row>17</xdr:row>
      <xdr:rowOff>182880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91440</xdr:colOff>
      <xdr:row>17</xdr:row>
      <xdr:rowOff>182880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91440</xdr:colOff>
      <xdr:row>17</xdr:row>
      <xdr:rowOff>182880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91440</xdr:colOff>
      <xdr:row>17</xdr:row>
      <xdr:rowOff>182880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91440</xdr:colOff>
      <xdr:row>17</xdr:row>
      <xdr:rowOff>182880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91440</xdr:colOff>
      <xdr:row>17</xdr:row>
      <xdr:rowOff>182880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91440</xdr:colOff>
      <xdr:row>20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874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91440</xdr:colOff>
      <xdr:row>20</xdr:row>
      <xdr:rowOff>185058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91440</xdr:colOff>
      <xdr:row>20</xdr:row>
      <xdr:rowOff>197921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91440</xdr:colOff>
      <xdr:row>20</xdr:row>
      <xdr:rowOff>185058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91440</xdr:colOff>
      <xdr:row>20</xdr:row>
      <xdr:rowOff>182880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91440</xdr:colOff>
      <xdr:row>20</xdr:row>
      <xdr:rowOff>182880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91440</xdr:colOff>
      <xdr:row>20</xdr:row>
      <xdr:rowOff>182880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91440</xdr:colOff>
      <xdr:row>20</xdr:row>
      <xdr:rowOff>182880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91440</xdr:colOff>
      <xdr:row>20</xdr:row>
      <xdr:rowOff>182880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91440</xdr:colOff>
      <xdr:row>20</xdr:row>
      <xdr:rowOff>182880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91440</xdr:colOff>
      <xdr:row>20</xdr:row>
      <xdr:rowOff>182880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91440</xdr:colOff>
      <xdr:row>20</xdr:row>
      <xdr:rowOff>182880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91440</xdr:colOff>
      <xdr:row>20</xdr:row>
      <xdr:rowOff>182880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91440</xdr:colOff>
      <xdr:row>20</xdr:row>
      <xdr:rowOff>182880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91440</xdr:colOff>
      <xdr:row>20</xdr:row>
      <xdr:rowOff>182880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190501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190501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190501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190501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190501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190501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190501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190501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190501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190501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190501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190501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190501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190501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190501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190501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190501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190501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190501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190501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190501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190501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190501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190501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190501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190501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190501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190501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190501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190501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190501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190501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190501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190501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190501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190501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190501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190501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190501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190501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190501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190501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190501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190501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190501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190501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190501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190501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190501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190501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190501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190501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190501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190501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190501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190501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190501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190501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190501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190501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190501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190501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190501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190501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190501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190501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190501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190501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190501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190501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190501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190501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190501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190501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190501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190501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190501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190501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190501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190501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190501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581570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378596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18</xdr:row>
      <xdr:rowOff>714504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18</xdr:row>
      <xdr:rowOff>349848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18</xdr:row>
      <xdr:rowOff>365088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18</xdr:row>
      <xdr:rowOff>175260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22</xdr:row>
      <xdr:rowOff>62240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22</xdr:row>
      <xdr:rowOff>62240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395281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192678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182880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182880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299551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67235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213866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190500</xdr:colOff>
      <xdr:row>30</xdr:row>
      <xdr:rowOff>224517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190500</xdr:colOff>
      <xdr:row>31</xdr:row>
      <xdr:rowOff>17992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190500</xdr:colOff>
      <xdr:row>30</xdr:row>
      <xdr:rowOff>234042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190500</xdr:colOff>
      <xdr:row>30</xdr:row>
      <xdr:rowOff>197920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190500</xdr:colOff>
      <xdr:row>35</xdr:row>
      <xdr:rowOff>190182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190500</xdr:colOff>
      <xdr:row>35</xdr:row>
      <xdr:rowOff>190182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192383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51</xdr:row>
      <xdr:rowOff>193964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190504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193962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56</xdr:row>
      <xdr:rowOff>197222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58</xdr:row>
      <xdr:rowOff>192385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192477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60</xdr:row>
      <xdr:rowOff>195944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192384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197222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190502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197223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67</xdr:row>
      <xdr:rowOff>197224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68</xdr:row>
      <xdr:rowOff>190501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192383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195941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190502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73</xdr:row>
      <xdr:rowOff>192477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190500</xdr:colOff>
      <xdr:row>74</xdr:row>
      <xdr:rowOff>192384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0</xdr:rowOff>
    </xdr:from>
    <xdr:to>
      <xdr:col>20</xdr:col>
      <xdr:colOff>190500</xdr:colOff>
      <xdr:row>75</xdr:row>
      <xdr:rowOff>190503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6126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76</xdr:row>
      <xdr:rowOff>0</xdr:rowOff>
    </xdr:from>
    <xdr:to>
      <xdr:col>20</xdr:col>
      <xdr:colOff>190500</xdr:colOff>
      <xdr:row>76</xdr:row>
      <xdr:rowOff>193962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192479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190503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190500</xdr:colOff>
      <xdr:row>82</xdr:row>
      <xdr:rowOff>195941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190500</xdr:colOff>
      <xdr:row>83</xdr:row>
      <xdr:rowOff>190502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193961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192383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190500</xdr:colOff>
      <xdr:row>87</xdr:row>
      <xdr:rowOff>192478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0</xdr:rowOff>
    </xdr:from>
    <xdr:to>
      <xdr:col>20</xdr:col>
      <xdr:colOff>190500</xdr:colOff>
      <xdr:row>88</xdr:row>
      <xdr:rowOff>190501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190500</xdr:colOff>
      <xdr:row>89</xdr:row>
      <xdr:rowOff>190503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92</xdr:row>
      <xdr:rowOff>0</xdr:rowOff>
    </xdr:from>
    <xdr:to>
      <xdr:col>20</xdr:col>
      <xdr:colOff>190500</xdr:colOff>
      <xdr:row>92</xdr:row>
      <xdr:rowOff>190501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190500</xdr:colOff>
      <xdr:row>94</xdr:row>
      <xdr:rowOff>192479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190500</xdr:colOff>
      <xdr:row>96</xdr:row>
      <xdr:rowOff>190502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190500</xdr:colOff>
      <xdr:row>97</xdr:row>
      <xdr:rowOff>190501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190500</xdr:colOff>
      <xdr:row>98</xdr:row>
      <xdr:rowOff>192382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99</xdr:row>
      <xdr:rowOff>0</xdr:rowOff>
    </xdr:from>
    <xdr:to>
      <xdr:col>20</xdr:col>
      <xdr:colOff>190500</xdr:colOff>
      <xdr:row>99</xdr:row>
      <xdr:rowOff>190500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100</xdr:row>
      <xdr:rowOff>0</xdr:rowOff>
    </xdr:from>
    <xdr:to>
      <xdr:col>20</xdr:col>
      <xdr:colOff>190500</xdr:colOff>
      <xdr:row>100</xdr:row>
      <xdr:rowOff>190501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184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101</xdr:row>
      <xdr:rowOff>0</xdr:rowOff>
    </xdr:from>
    <xdr:to>
      <xdr:col>20</xdr:col>
      <xdr:colOff>190500</xdr:colOff>
      <xdr:row>101</xdr:row>
      <xdr:rowOff>192477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102</xdr:row>
      <xdr:rowOff>0</xdr:rowOff>
    </xdr:from>
    <xdr:to>
      <xdr:col>20</xdr:col>
      <xdr:colOff>190500</xdr:colOff>
      <xdr:row>102</xdr:row>
      <xdr:rowOff>192386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55036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104</xdr:row>
      <xdr:rowOff>0</xdr:rowOff>
    </xdr:from>
    <xdr:to>
      <xdr:col>20</xdr:col>
      <xdr:colOff>190500</xdr:colOff>
      <xdr:row>104</xdr:row>
      <xdr:rowOff>192384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105</xdr:row>
      <xdr:rowOff>0</xdr:rowOff>
    </xdr:from>
    <xdr:to>
      <xdr:col>20</xdr:col>
      <xdr:colOff>190500</xdr:colOff>
      <xdr:row>105</xdr:row>
      <xdr:rowOff>190500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106</xdr:row>
      <xdr:rowOff>0</xdr:rowOff>
    </xdr:from>
    <xdr:to>
      <xdr:col>20</xdr:col>
      <xdr:colOff>190500</xdr:colOff>
      <xdr:row>106</xdr:row>
      <xdr:rowOff>192383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190500</xdr:colOff>
      <xdr:row>107</xdr:row>
      <xdr:rowOff>197223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109</xdr:row>
      <xdr:rowOff>0</xdr:rowOff>
    </xdr:from>
    <xdr:to>
      <xdr:col>20</xdr:col>
      <xdr:colOff>190500</xdr:colOff>
      <xdr:row>109</xdr:row>
      <xdr:rowOff>190502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110</xdr:row>
      <xdr:rowOff>0</xdr:rowOff>
    </xdr:from>
    <xdr:to>
      <xdr:col>20</xdr:col>
      <xdr:colOff>190500</xdr:colOff>
      <xdr:row>110</xdr:row>
      <xdr:rowOff>190500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111</xdr:row>
      <xdr:rowOff>0</xdr:rowOff>
    </xdr:from>
    <xdr:to>
      <xdr:col>20</xdr:col>
      <xdr:colOff>190500</xdr:colOff>
      <xdr:row>111</xdr:row>
      <xdr:rowOff>190501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112</xdr:row>
      <xdr:rowOff>0</xdr:rowOff>
    </xdr:from>
    <xdr:to>
      <xdr:col>20</xdr:col>
      <xdr:colOff>190500</xdr:colOff>
      <xdr:row>112</xdr:row>
      <xdr:rowOff>195939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113</xdr:row>
      <xdr:rowOff>0</xdr:rowOff>
    </xdr:from>
    <xdr:to>
      <xdr:col>20</xdr:col>
      <xdr:colOff>190500</xdr:colOff>
      <xdr:row>113</xdr:row>
      <xdr:rowOff>190503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114</xdr:row>
      <xdr:rowOff>0</xdr:rowOff>
    </xdr:from>
    <xdr:to>
      <xdr:col>20</xdr:col>
      <xdr:colOff>190500</xdr:colOff>
      <xdr:row>114</xdr:row>
      <xdr:rowOff>192382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190500</xdr:colOff>
      <xdr:row>116</xdr:row>
      <xdr:rowOff>190501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190500</xdr:colOff>
      <xdr:row>118</xdr:row>
      <xdr:rowOff>192383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119</xdr:row>
      <xdr:rowOff>0</xdr:rowOff>
    </xdr:from>
    <xdr:to>
      <xdr:col>20</xdr:col>
      <xdr:colOff>190500</xdr:colOff>
      <xdr:row>119</xdr:row>
      <xdr:rowOff>190501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120</xdr:row>
      <xdr:rowOff>0</xdr:rowOff>
    </xdr:from>
    <xdr:to>
      <xdr:col>20</xdr:col>
      <xdr:colOff>190500</xdr:colOff>
      <xdr:row>121</xdr:row>
      <xdr:rowOff>3462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121</xdr:row>
      <xdr:rowOff>0</xdr:rowOff>
    </xdr:from>
    <xdr:to>
      <xdr:col>20</xdr:col>
      <xdr:colOff>190500</xdr:colOff>
      <xdr:row>122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122</xdr:row>
      <xdr:rowOff>0</xdr:rowOff>
    </xdr:from>
    <xdr:to>
      <xdr:col>20</xdr:col>
      <xdr:colOff>190500</xdr:colOff>
      <xdr:row>123</xdr:row>
      <xdr:rowOff>1976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123</xdr:row>
      <xdr:rowOff>0</xdr:rowOff>
    </xdr:from>
    <xdr:to>
      <xdr:col>20</xdr:col>
      <xdr:colOff>190500</xdr:colOff>
      <xdr:row>124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124</xdr:row>
      <xdr:rowOff>0</xdr:rowOff>
    </xdr:from>
    <xdr:to>
      <xdr:col>20</xdr:col>
      <xdr:colOff>190500</xdr:colOff>
      <xdr:row>125</xdr:row>
      <xdr:rowOff>1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125</xdr:row>
      <xdr:rowOff>0</xdr:rowOff>
    </xdr:from>
    <xdr:to>
      <xdr:col>20</xdr:col>
      <xdr:colOff>190500</xdr:colOff>
      <xdr:row>126</xdr:row>
      <xdr:rowOff>1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20</xdr:col>
      <xdr:colOff>190500</xdr:colOff>
      <xdr:row>128</xdr:row>
      <xdr:rowOff>0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128</xdr:row>
      <xdr:rowOff>0</xdr:rowOff>
    </xdr:from>
    <xdr:to>
      <xdr:col>20</xdr:col>
      <xdr:colOff>190500</xdr:colOff>
      <xdr:row>129</xdr:row>
      <xdr:rowOff>3464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190500</xdr:colOff>
      <xdr:row>130</xdr:row>
      <xdr:rowOff>1979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190500</xdr:colOff>
      <xdr:row>131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190500</xdr:colOff>
      <xdr:row>132</xdr:row>
      <xdr:rowOff>6723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133</xdr:row>
      <xdr:rowOff>0</xdr:rowOff>
    </xdr:from>
    <xdr:to>
      <xdr:col>20</xdr:col>
      <xdr:colOff>190500</xdr:colOff>
      <xdr:row>134</xdr:row>
      <xdr:rowOff>2148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190500</xdr:colOff>
      <xdr:row>136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136</xdr:row>
      <xdr:rowOff>0</xdr:rowOff>
    </xdr:from>
    <xdr:to>
      <xdr:col>20</xdr:col>
      <xdr:colOff>190500</xdr:colOff>
      <xdr:row>137</xdr:row>
      <xdr:rowOff>1979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136</xdr:row>
      <xdr:rowOff>0</xdr:rowOff>
    </xdr:from>
    <xdr:to>
      <xdr:col>20</xdr:col>
      <xdr:colOff>190500</xdr:colOff>
      <xdr:row>137</xdr:row>
      <xdr:rowOff>1979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190500</xdr:colOff>
      <xdr:row>140</xdr:row>
      <xdr:rowOff>3462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190500</xdr:colOff>
      <xdr:row>140</xdr:row>
      <xdr:rowOff>3462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190500</xdr:colOff>
      <xdr:row>141</xdr:row>
      <xdr:rowOff>0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141</xdr:row>
      <xdr:rowOff>0</xdr:rowOff>
    </xdr:from>
    <xdr:to>
      <xdr:col>20</xdr:col>
      <xdr:colOff>190500</xdr:colOff>
      <xdr:row>142</xdr:row>
      <xdr:rowOff>1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190500</xdr:colOff>
      <xdr:row>143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146</xdr:row>
      <xdr:rowOff>0</xdr:rowOff>
    </xdr:from>
    <xdr:to>
      <xdr:col>20</xdr:col>
      <xdr:colOff>190500</xdr:colOff>
      <xdr:row>147</xdr:row>
      <xdr:rowOff>1884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146</xdr:row>
      <xdr:rowOff>0</xdr:rowOff>
    </xdr:from>
    <xdr:to>
      <xdr:col>20</xdr:col>
      <xdr:colOff>190500</xdr:colOff>
      <xdr:row>147</xdr:row>
      <xdr:rowOff>1884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147</xdr:row>
      <xdr:rowOff>0</xdr:rowOff>
    </xdr:from>
    <xdr:to>
      <xdr:col>20</xdr:col>
      <xdr:colOff>190500</xdr:colOff>
      <xdr:row>148</xdr:row>
      <xdr:rowOff>0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148</xdr:row>
      <xdr:rowOff>0</xdr:rowOff>
    </xdr:from>
    <xdr:to>
      <xdr:col>20</xdr:col>
      <xdr:colOff>190500</xdr:colOff>
      <xdr:row>149</xdr:row>
      <xdr:rowOff>5441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149</xdr:row>
      <xdr:rowOff>0</xdr:rowOff>
    </xdr:from>
    <xdr:to>
      <xdr:col>20</xdr:col>
      <xdr:colOff>190500</xdr:colOff>
      <xdr:row>150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150</xdr:row>
      <xdr:rowOff>0</xdr:rowOff>
    </xdr:from>
    <xdr:to>
      <xdr:col>20</xdr:col>
      <xdr:colOff>190500</xdr:colOff>
      <xdr:row>151</xdr:row>
      <xdr:rowOff>1975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151</xdr:row>
      <xdr:rowOff>0</xdr:rowOff>
    </xdr:from>
    <xdr:to>
      <xdr:col>20</xdr:col>
      <xdr:colOff>190500</xdr:colOff>
      <xdr:row>152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152</xdr:row>
      <xdr:rowOff>0</xdr:rowOff>
    </xdr:from>
    <xdr:to>
      <xdr:col>20</xdr:col>
      <xdr:colOff>190500</xdr:colOff>
      <xdr:row>153</xdr:row>
      <xdr:rowOff>1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153</xdr:row>
      <xdr:rowOff>0</xdr:rowOff>
    </xdr:from>
    <xdr:to>
      <xdr:col>20</xdr:col>
      <xdr:colOff>190500</xdr:colOff>
      <xdr:row>154</xdr:row>
      <xdr:rowOff>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299551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299551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299551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299551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299551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299551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299551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299551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299551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299551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299551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299551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299551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245182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100328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190500</xdr:colOff>
      <xdr:row>23</xdr:row>
      <xdr:rowOff>68703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190500</xdr:colOff>
      <xdr:row>23</xdr:row>
      <xdr:rowOff>68703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190500</xdr:colOff>
      <xdr:row>22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16357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31</xdr:row>
      <xdr:rowOff>180975</xdr:rowOff>
    </xdr:from>
    <xdr:to>
      <xdr:col>20</xdr:col>
      <xdr:colOff>190500</xdr:colOff>
      <xdr:row>34</xdr:row>
      <xdr:rowOff>117912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97901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190500</xdr:colOff>
      <xdr:row>30</xdr:row>
      <xdr:rowOff>195942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190500</xdr:colOff>
      <xdr:row>30</xdr:row>
      <xdr:rowOff>195942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190500</xdr:colOff>
      <xdr:row>31</xdr:row>
      <xdr:rowOff>188578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948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190500</xdr:colOff>
      <xdr:row>31</xdr:row>
      <xdr:rowOff>175515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190500</xdr:colOff>
      <xdr:row>33</xdr:row>
      <xdr:rowOff>192588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69192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32</xdr:row>
      <xdr:rowOff>0</xdr:rowOff>
    </xdr:from>
    <xdr:to>
      <xdr:col>20</xdr:col>
      <xdr:colOff>190500</xdr:colOff>
      <xdr:row>32</xdr:row>
      <xdr:rowOff>195943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190500</xdr:colOff>
      <xdr:row>34</xdr:row>
      <xdr:rowOff>191331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563624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34</xdr:row>
      <xdr:rowOff>0</xdr:rowOff>
    </xdr:from>
    <xdr:to>
      <xdr:col>20</xdr:col>
      <xdr:colOff>190500</xdr:colOff>
      <xdr:row>34</xdr:row>
      <xdr:rowOff>198782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576578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190500</xdr:colOff>
      <xdr:row>35</xdr:row>
      <xdr:rowOff>190182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581570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378596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18</xdr:row>
      <xdr:rowOff>714504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18</xdr:row>
      <xdr:rowOff>349848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18</xdr:row>
      <xdr:rowOff>365088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18</xdr:row>
      <xdr:rowOff>175260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22</xdr:row>
      <xdr:rowOff>62240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22</xdr:row>
      <xdr:rowOff>62240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395281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192678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182880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182880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795437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581570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378596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563806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18</xdr:row>
      <xdr:rowOff>714504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18</xdr:row>
      <xdr:rowOff>349848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18</xdr:row>
      <xdr:rowOff>349848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18</xdr:row>
      <xdr:rowOff>349848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18</xdr:row>
      <xdr:rowOff>550723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74032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18</xdr:row>
      <xdr:rowOff>175260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567146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874014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22</xdr:row>
      <xdr:rowOff>62240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395281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192678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182880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182880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182880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182880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182880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182880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182880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182880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182880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182880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182880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581570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378596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18</xdr:row>
      <xdr:rowOff>714504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18</xdr:row>
      <xdr:rowOff>349848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18</xdr:row>
      <xdr:rowOff>365088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18</xdr:row>
      <xdr:rowOff>175260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22</xdr:row>
      <xdr:rowOff>62240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22</xdr:row>
      <xdr:rowOff>62240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395281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192678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182880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182880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299551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11206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21386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190500</xdr:colOff>
      <xdr:row>30</xdr:row>
      <xdr:rowOff>224517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190500</xdr:colOff>
      <xdr:row>31</xdr:row>
      <xdr:rowOff>17992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190500</xdr:colOff>
      <xdr:row>30</xdr:row>
      <xdr:rowOff>234042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190500</xdr:colOff>
      <xdr:row>30</xdr:row>
      <xdr:rowOff>197920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190500</xdr:colOff>
      <xdr:row>35</xdr:row>
      <xdr:rowOff>190182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190500</xdr:colOff>
      <xdr:row>35</xdr:row>
      <xdr:rowOff>190182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192383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51</xdr:row>
      <xdr:rowOff>193964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190504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193962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56</xdr:row>
      <xdr:rowOff>197222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58</xdr:row>
      <xdr:rowOff>192385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192477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60</xdr:row>
      <xdr:rowOff>195944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192384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197222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190502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197223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67</xdr:row>
      <xdr:rowOff>197224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68</xdr:row>
      <xdr:rowOff>190501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192383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195941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190502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73</xdr:row>
      <xdr:rowOff>192477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190500</xdr:colOff>
      <xdr:row>74</xdr:row>
      <xdr:rowOff>192384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0</xdr:rowOff>
    </xdr:from>
    <xdr:to>
      <xdr:col>20</xdr:col>
      <xdr:colOff>190500</xdr:colOff>
      <xdr:row>75</xdr:row>
      <xdr:rowOff>190503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6126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76</xdr:row>
      <xdr:rowOff>0</xdr:rowOff>
    </xdr:from>
    <xdr:to>
      <xdr:col>20</xdr:col>
      <xdr:colOff>190500</xdr:colOff>
      <xdr:row>76</xdr:row>
      <xdr:rowOff>193962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192479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190503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190500</xdr:colOff>
      <xdr:row>82</xdr:row>
      <xdr:rowOff>195941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190500</xdr:colOff>
      <xdr:row>83</xdr:row>
      <xdr:rowOff>190502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193961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192383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190500</xdr:colOff>
      <xdr:row>87</xdr:row>
      <xdr:rowOff>192478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0</xdr:rowOff>
    </xdr:from>
    <xdr:to>
      <xdr:col>20</xdr:col>
      <xdr:colOff>190500</xdr:colOff>
      <xdr:row>88</xdr:row>
      <xdr:rowOff>190501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190500</xdr:colOff>
      <xdr:row>89</xdr:row>
      <xdr:rowOff>190503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92</xdr:row>
      <xdr:rowOff>0</xdr:rowOff>
    </xdr:from>
    <xdr:to>
      <xdr:col>20</xdr:col>
      <xdr:colOff>190500</xdr:colOff>
      <xdr:row>92</xdr:row>
      <xdr:rowOff>190501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190500</xdr:colOff>
      <xdr:row>94</xdr:row>
      <xdr:rowOff>192479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190500</xdr:colOff>
      <xdr:row>96</xdr:row>
      <xdr:rowOff>190502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190500</xdr:colOff>
      <xdr:row>97</xdr:row>
      <xdr:rowOff>190501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190500</xdr:colOff>
      <xdr:row>98</xdr:row>
      <xdr:rowOff>192382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99</xdr:row>
      <xdr:rowOff>0</xdr:rowOff>
    </xdr:from>
    <xdr:to>
      <xdr:col>20</xdr:col>
      <xdr:colOff>190500</xdr:colOff>
      <xdr:row>99</xdr:row>
      <xdr:rowOff>190500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100</xdr:row>
      <xdr:rowOff>0</xdr:rowOff>
    </xdr:from>
    <xdr:to>
      <xdr:col>20</xdr:col>
      <xdr:colOff>190500</xdr:colOff>
      <xdr:row>100</xdr:row>
      <xdr:rowOff>190501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184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101</xdr:row>
      <xdr:rowOff>0</xdr:rowOff>
    </xdr:from>
    <xdr:to>
      <xdr:col>20</xdr:col>
      <xdr:colOff>190500</xdr:colOff>
      <xdr:row>101</xdr:row>
      <xdr:rowOff>192477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102</xdr:row>
      <xdr:rowOff>0</xdr:rowOff>
    </xdr:from>
    <xdr:to>
      <xdr:col>20</xdr:col>
      <xdr:colOff>190500</xdr:colOff>
      <xdr:row>102</xdr:row>
      <xdr:rowOff>192386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55036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104</xdr:row>
      <xdr:rowOff>0</xdr:rowOff>
    </xdr:from>
    <xdr:to>
      <xdr:col>20</xdr:col>
      <xdr:colOff>190500</xdr:colOff>
      <xdr:row>104</xdr:row>
      <xdr:rowOff>192384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105</xdr:row>
      <xdr:rowOff>0</xdr:rowOff>
    </xdr:from>
    <xdr:to>
      <xdr:col>20</xdr:col>
      <xdr:colOff>190500</xdr:colOff>
      <xdr:row>105</xdr:row>
      <xdr:rowOff>190500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106</xdr:row>
      <xdr:rowOff>0</xdr:rowOff>
    </xdr:from>
    <xdr:to>
      <xdr:col>20</xdr:col>
      <xdr:colOff>190500</xdr:colOff>
      <xdr:row>106</xdr:row>
      <xdr:rowOff>192383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299551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299551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299551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299551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299551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299551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299551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299551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299551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299551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299551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299551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299551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184222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100328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190500</xdr:colOff>
      <xdr:row>23</xdr:row>
      <xdr:rowOff>68703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190500</xdr:colOff>
      <xdr:row>23</xdr:row>
      <xdr:rowOff>68703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190500</xdr:colOff>
      <xdr:row>22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16357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31</xdr:row>
      <xdr:rowOff>180975</xdr:rowOff>
    </xdr:from>
    <xdr:to>
      <xdr:col>20</xdr:col>
      <xdr:colOff>190500</xdr:colOff>
      <xdr:row>34</xdr:row>
      <xdr:rowOff>129118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97901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190500</xdr:colOff>
      <xdr:row>30</xdr:row>
      <xdr:rowOff>195942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190500</xdr:colOff>
      <xdr:row>30</xdr:row>
      <xdr:rowOff>195942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190500</xdr:colOff>
      <xdr:row>31</xdr:row>
      <xdr:rowOff>188578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948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190500</xdr:colOff>
      <xdr:row>31</xdr:row>
      <xdr:rowOff>175515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190500</xdr:colOff>
      <xdr:row>33</xdr:row>
      <xdr:rowOff>192588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69192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32</xdr:row>
      <xdr:rowOff>0</xdr:rowOff>
    </xdr:from>
    <xdr:to>
      <xdr:col>20</xdr:col>
      <xdr:colOff>190500</xdr:colOff>
      <xdr:row>32</xdr:row>
      <xdr:rowOff>195943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190500</xdr:colOff>
      <xdr:row>34</xdr:row>
      <xdr:rowOff>191331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563624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34</xdr:row>
      <xdr:rowOff>0</xdr:rowOff>
    </xdr:from>
    <xdr:to>
      <xdr:col>20</xdr:col>
      <xdr:colOff>190500</xdr:colOff>
      <xdr:row>34</xdr:row>
      <xdr:rowOff>198782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576578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190500</xdr:colOff>
      <xdr:row>35</xdr:row>
      <xdr:rowOff>190182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795437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581570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378596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563806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18</xdr:row>
      <xdr:rowOff>714504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18</xdr:row>
      <xdr:rowOff>349848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18</xdr:row>
      <xdr:rowOff>349848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18</xdr:row>
      <xdr:rowOff>349848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18</xdr:row>
      <xdr:rowOff>550723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74032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18</xdr:row>
      <xdr:rowOff>175260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567146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874014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22</xdr:row>
      <xdr:rowOff>62240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395281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192678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182880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182880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182880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182880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182880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182880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182880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182880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182880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182880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182880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581570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378596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563806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18</xdr:row>
      <xdr:rowOff>349848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18</xdr:row>
      <xdr:rowOff>550723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74032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18</xdr:row>
      <xdr:rowOff>175260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567146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874014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22</xdr:row>
      <xdr:rowOff>62240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395281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192678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182880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198824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660380"/>
          <a:ext cx="190500" cy="19703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183968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190500</xdr:colOff>
      <xdr:row>23</xdr:row>
      <xdr:rowOff>68703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11206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21386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28</xdr:row>
      <xdr:rowOff>8389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289304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190500</xdr:colOff>
      <xdr:row>31</xdr:row>
      <xdr:rowOff>17992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190500</xdr:colOff>
      <xdr:row>30</xdr:row>
      <xdr:rowOff>195942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190500</xdr:colOff>
      <xdr:row>30</xdr:row>
      <xdr:rowOff>234042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190500</xdr:colOff>
      <xdr:row>30</xdr:row>
      <xdr:rowOff>197920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190500</xdr:colOff>
      <xdr:row>30</xdr:row>
      <xdr:rowOff>195942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190500</xdr:colOff>
      <xdr:row>31</xdr:row>
      <xdr:rowOff>188578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948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190500</xdr:colOff>
      <xdr:row>33</xdr:row>
      <xdr:rowOff>192588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69192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32</xdr:row>
      <xdr:rowOff>0</xdr:rowOff>
    </xdr:from>
    <xdr:to>
      <xdr:col>20</xdr:col>
      <xdr:colOff>190500</xdr:colOff>
      <xdr:row>32</xdr:row>
      <xdr:rowOff>195943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190500</xdr:colOff>
      <xdr:row>34</xdr:row>
      <xdr:rowOff>191331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563624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190500</xdr:colOff>
      <xdr:row>35</xdr:row>
      <xdr:rowOff>190182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49</xdr:row>
      <xdr:rowOff>190500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192383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51</xdr:row>
      <xdr:rowOff>193964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52</xdr:row>
      <xdr:rowOff>192478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190504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57</xdr:row>
      <xdr:rowOff>190500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58</xdr:row>
      <xdr:rowOff>192385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192477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60</xdr:row>
      <xdr:rowOff>195944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190502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192384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190502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197223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192480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68</xdr:row>
      <xdr:rowOff>190501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192383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195941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190502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0</xdr:rowOff>
    </xdr:from>
    <xdr:to>
      <xdr:col>20</xdr:col>
      <xdr:colOff>190500</xdr:colOff>
      <xdr:row>75</xdr:row>
      <xdr:rowOff>190503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6126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76</xdr:row>
      <xdr:rowOff>0</xdr:rowOff>
    </xdr:from>
    <xdr:to>
      <xdr:col>20</xdr:col>
      <xdr:colOff>190500</xdr:colOff>
      <xdr:row>76</xdr:row>
      <xdr:rowOff>193962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190500</xdr:colOff>
      <xdr:row>77</xdr:row>
      <xdr:rowOff>190502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9783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78</xdr:row>
      <xdr:rowOff>0</xdr:rowOff>
    </xdr:from>
    <xdr:to>
      <xdr:col>20</xdr:col>
      <xdr:colOff>190500</xdr:colOff>
      <xdr:row>78</xdr:row>
      <xdr:rowOff>192381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51612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192479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190500</xdr:colOff>
      <xdr:row>82</xdr:row>
      <xdr:rowOff>195941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193961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85</xdr:row>
      <xdr:rowOff>190502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192383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0</xdr:rowOff>
    </xdr:from>
    <xdr:to>
      <xdr:col>20</xdr:col>
      <xdr:colOff>190500</xdr:colOff>
      <xdr:row>88</xdr:row>
      <xdr:rowOff>190501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190500</xdr:colOff>
      <xdr:row>91</xdr:row>
      <xdr:rowOff>192383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92</xdr:row>
      <xdr:rowOff>0</xdr:rowOff>
    </xdr:from>
    <xdr:to>
      <xdr:col>20</xdr:col>
      <xdr:colOff>190500</xdr:colOff>
      <xdr:row>92</xdr:row>
      <xdr:rowOff>190501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190500</xdr:colOff>
      <xdr:row>94</xdr:row>
      <xdr:rowOff>192479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190500</xdr:colOff>
      <xdr:row>96</xdr:row>
      <xdr:rowOff>190502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190500</xdr:colOff>
      <xdr:row>97</xdr:row>
      <xdr:rowOff>190501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190500</xdr:colOff>
      <xdr:row>98</xdr:row>
      <xdr:rowOff>192382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100</xdr:row>
      <xdr:rowOff>0</xdr:rowOff>
    </xdr:from>
    <xdr:to>
      <xdr:col>20</xdr:col>
      <xdr:colOff>190500</xdr:colOff>
      <xdr:row>100</xdr:row>
      <xdr:rowOff>190501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184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581570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378596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18</xdr:row>
      <xdr:rowOff>714504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18</xdr:row>
      <xdr:rowOff>349848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18</xdr:row>
      <xdr:rowOff>365088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18</xdr:row>
      <xdr:rowOff>175260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22</xdr:row>
      <xdr:rowOff>62240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22</xdr:row>
      <xdr:rowOff>62240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395281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192678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182880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182880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299551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67235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213866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190500</xdr:colOff>
      <xdr:row>30</xdr:row>
      <xdr:rowOff>224517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190500</xdr:colOff>
      <xdr:row>31</xdr:row>
      <xdr:rowOff>17992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190500</xdr:colOff>
      <xdr:row>30</xdr:row>
      <xdr:rowOff>234042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190500</xdr:colOff>
      <xdr:row>30</xdr:row>
      <xdr:rowOff>197920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299551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299551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299551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299551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299551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299551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299551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299551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299551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299551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299551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299551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299551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184222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100328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190500</xdr:colOff>
      <xdr:row>23</xdr:row>
      <xdr:rowOff>68703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190500</xdr:colOff>
      <xdr:row>23</xdr:row>
      <xdr:rowOff>68703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190500</xdr:colOff>
      <xdr:row>22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16357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31</xdr:row>
      <xdr:rowOff>180975</xdr:rowOff>
    </xdr:from>
    <xdr:to>
      <xdr:col>20</xdr:col>
      <xdr:colOff>190500</xdr:colOff>
      <xdr:row>34</xdr:row>
      <xdr:rowOff>129118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97901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190500</xdr:colOff>
      <xdr:row>30</xdr:row>
      <xdr:rowOff>195942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190500</xdr:colOff>
      <xdr:row>30</xdr:row>
      <xdr:rowOff>195942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190500</xdr:colOff>
      <xdr:row>31</xdr:row>
      <xdr:rowOff>188578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948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190500</xdr:colOff>
      <xdr:row>31</xdr:row>
      <xdr:rowOff>175515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190500</xdr:colOff>
      <xdr:row>33</xdr:row>
      <xdr:rowOff>192588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69192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32</xdr:row>
      <xdr:rowOff>0</xdr:rowOff>
    </xdr:from>
    <xdr:to>
      <xdr:col>20</xdr:col>
      <xdr:colOff>190500</xdr:colOff>
      <xdr:row>32</xdr:row>
      <xdr:rowOff>195943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190500</xdr:colOff>
      <xdr:row>34</xdr:row>
      <xdr:rowOff>191331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563624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34</xdr:row>
      <xdr:rowOff>0</xdr:rowOff>
    </xdr:from>
    <xdr:to>
      <xdr:col>20</xdr:col>
      <xdr:colOff>190500</xdr:colOff>
      <xdr:row>34</xdr:row>
      <xdr:rowOff>198782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576578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795437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581570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378596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563806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18</xdr:row>
      <xdr:rowOff>714504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18</xdr:row>
      <xdr:rowOff>349848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18</xdr:row>
      <xdr:rowOff>349848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18</xdr:row>
      <xdr:rowOff>349848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18</xdr:row>
      <xdr:rowOff>550723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74032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18</xdr:row>
      <xdr:rowOff>175260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567146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874014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22</xdr:row>
      <xdr:rowOff>62240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395281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192678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182880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182880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182880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182880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182880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182880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182880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182880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182880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182880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182880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378596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563806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18</xdr:row>
      <xdr:rowOff>714504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18</xdr:row>
      <xdr:rowOff>365088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18</xdr:row>
      <xdr:rowOff>550723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74032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18</xdr:row>
      <xdr:rowOff>175260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567146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874014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22</xdr:row>
      <xdr:rowOff>62240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395281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182880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182880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299551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184222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100328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190500</xdr:colOff>
      <xdr:row>23</xdr:row>
      <xdr:rowOff>68703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190500</xdr:colOff>
      <xdr:row>22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16357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68227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188720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67235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213866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190500</xdr:colOff>
      <xdr:row>27</xdr:row>
      <xdr:rowOff>3264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2641580"/>
          <a:ext cx="190500" cy="2547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28</xdr:row>
      <xdr:rowOff>8389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289304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190500</xdr:colOff>
      <xdr:row>31</xdr:row>
      <xdr:rowOff>17992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190500</xdr:colOff>
      <xdr:row>30</xdr:row>
      <xdr:rowOff>197920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190500</xdr:colOff>
      <xdr:row>30</xdr:row>
      <xdr:rowOff>195942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190500</xdr:colOff>
      <xdr:row>31</xdr:row>
      <xdr:rowOff>188578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948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190500</xdr:colOff>
      <xdr:row>31</xdr:row>
      <xdr:rowOff>175515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190500</xdr:colOff>
      <xdr:row>33</xdr:row>
      <xdr:rowOff>192588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69192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32</xdr:row>
      <xdr:rowOff>0</xdr:rowOff>
    </xdr:from>
    <xdr:to>
      <xdr:col>20</xdr:col>
      <xdr:colOff>190500</xdr:colOff>
      <xdr:row>32</xdr:row>
      <xdr:rowOff>195943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190500</xdr:colOff>
      <xdr:row>34</xdr:row>
      <xdr:rowOff>191331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563624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581570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378596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795437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581570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378596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581570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378596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18</xdr:row>
      <xdr:rowOff>714504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18</xdr:row>
      <xdr:rowOff>349848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18</xdr:row>
      <xdr:rowOff>365088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18</xdr:row>
      <xdr:rowOff>175260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22</xdr:row>
      <xdr:rowOff>62240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22</xdr:row>
      <xdr:rowOff>62240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395281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192678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182880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182880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299551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67235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213866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190500</xdr:colOff>
      <xdr:row>30</xdr:row>
      <xdr:rowOff>224517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190500</xdr:colOff>
      <xdr:row>31</xdr:row>
      <xdr:rowOff>17992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190500</xdr:colOff>
      <xdr:row>30</xdr:row>
      <xdr:rowOff>234042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190500</xdr:colOff>
      <xdr:row>30</xdr:row>
      <xdr:rowOff>197920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190500</xdr:colOff>
      <xdr:row>35</xdr:row>
      <xdr:rowOff>190182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190500</xdr:colOff>
      <xdr:row>35</xdr:row>
      <xdr:rowOff>190182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192383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51</xdr:row>
      <xdr:rowOff>193964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190504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193962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56</xdr:row>
      <xdr:rowOff>197222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58</xdr:row>
      <xdr:rowOff>192385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192477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60</xdr:row>
      <xdr:rowOff>195944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192384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197222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190502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197223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67</xdr:row>
      <xdr:rowOff>197224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68</xdr:row>
      <xdr:rowOff>190501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192383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195941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190502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73</xdr:row>
      <xdr:rowOff>192477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190500</xdr:colOff>
      <xdr:row>74</xdr:row>
      <xdr:rowOff>192384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0</xdr:rowOff>
    </xdr:from>
    <xdr:to>
      <xdr:col>20</xdr:col>
      <xdr:colOff>190500</xdr:colOff>
      <xdr:row>75</xdr:row>
      <xdr:rowOff>190503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6126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76</xdr:row>
      <xdr:rowOff>0</xdr:rowOff>
    </xdr:from>
    <xdr:to>
      <xdr:col>20</xdr:col>
      <xdr:colOff>190500</xdr:colOff>
      <xdr:row>76</xdr:row>
      <xdr:rowOff>193962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192479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190503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190500</xdr:colOff>
      <xdr:row>82</xdr:row>
      <xdr:rowOff>195941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190500</xdr:colOff>
      <xdr:row>83</xdr:row>
      <xdr:rowOff>190502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193961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192383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190500</xdr:colOff>
      <xdr:row>87</xdr:row>
      <xdr:rowOff>192478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0</xdr:rowOff>
    </xdr:from>
    <xdr:to>
      <xdr:col>20</xdr:col>
      <xdr:colOff>190500</xdr:colOff>
      <xdr:row>88</xdr:row>
      <xdr:rowOff>190501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190500</xdr:colOff>
      <xdr:row>89</xdr:row>
      <xdr:rowOff>190503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92</xdr:row>
      <xdr:rowOff>0</xdr:rowOff>
    </xdr:from>
    <xdr:to>
      <xdr:col>20</xdr:col>
      <xdr:colOff>190500</xdr:colOff>
      <xdr:row>92</xdr:row>
      <xdr:rowOff>190501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190500</xdr:colOff>
      <xdr:row>94</xdr:row>
      <xdr:rowOff>192479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190500</xdr:colOff>
      <xdr:row>96</xdr:row>
      <xdr:rowOff>190502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190500</xdr:colOff>
      <xdr:row>97</xdr:row>
      <xdr:rowOff>190501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190500</xdr:colOff>
      <xdr:row>98</xdr:row>
      <xdr:rowOff>192382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99</xdr:row>
      <xdr:rowOff>0</xdr:rowOff>
    </xdr:from>
    <xdr:to>
      <xdr:col>20</xdr:col>
      <xdr:colOff>190500</xdr:colOff>
      <xdr:row>99</xdr:row>
      <xdr:rowOff>190500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100</xdr:row>
      <xdr:rowOff>0</xdr:rowOff>
    </xdr:from>
    <xdr:to>
      <xdr:col>20</xdr:col>
      <xdr:colOff>190500</xdr:colOff>
      <xdr:row>100</xdr:row>
      <xdr:rowOff>190501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184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101</xdr:row>
      <xdr:rowOff>0</xdr:rowOff>
    </xdr:from>
    <xdr:to>
      <xdr:col>20</xdr:col>
      <xdr:colOff>190500</xdr:colOff>
      <xdr:row>101</xdr:row>
      <xdr:rowOff>192477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102</xdr:row>
      <xdr:rowOff>0</xdr:rowOff>
    </xdr:from>
    <xdr:to>
      <xdr:col>20</xdr:col>
      <xdr:colOff>190500</xdr:colOff>
      <xdr:row>102</xdr:row>
      <xdr:rowOff>192386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55036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104</xdr:row>
      <xdr:rowOff>0</xdr:rowOff>
    </xdr:from>
    <xdr:to>
      <xdr:col>20</xdr:col>
      <xdr:colOff>190500</xdr:colOff>
      <xdr:row>104</xdr:row>
      <xdr:rowOff>192384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105</xdr:row>
      <xdr:rowOff>0</xdr:rowOff>
    </xdr:from>
    <xdr:to>
      <xdr:col>20</xdr:col>
      <xdr:colOff>190500</xdr:colOff>
      <xdr:row>105</xdr:row>
      <xdr:rowOff>190500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106</xdr:row>
      <xdr:rowOff>0</xdr:rowOff>
    </xdr:from>
    <xdr:to>
      <xdr:col>20</xdr:col>
      <xdr:colOff>190500</xdr:colOff>
      <xdr:row>106</xdr:row>
      <xdr:rowOff>192383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190500</xdr:colOff>
      <xdr:row>107</xdr:row>
      <xdr:rowOff>197223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109</xdr:row>
      <xdr:rowOff>0</xdr:rowOff>
    </xdr:from>
    <xdr:to>
      <xdr:col>20</xdr:col>
      <xdr:colOff>190500</xdr:colOff>
      <xdr:row>109</xdr:row>
      <xdr:rowOff>190502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110</xdr:row>
      <xdr:rowOff>0</xdr:rowOff>
    </xdr:from>
    <xdr:to>
      <xdr:col>20</xdr:col>
      <xdr:colOff>190500</xdr:colOff>
      <xdr:row>110</xdr:row>
      <xdr:rowOff>190500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111</xdr:row>
      <xdr:rowOff>0</xdr:rowOff>
    </xdr:from>
    <xdr:to>
      <xdr:col>20</xdr:col>
      <xdr:colOff>190500</xdr:colOff>
      <xdr:row>111</xdr:row>
      <xdr:rowOff>190501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112</xdr:row>
      <xdr:rowOff>0</xdr:rowOff>
    </xdr:from>
    <xdr:to>
      <xdr:col>20</xdr:col>
      <xdr:colOff>190500</xdr:colOff>
      <xdr:row>112</xdr:row>
      <xdr:rowOff>195939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113</xdr:row>
      <xdr:rowOff>0</xdr:rowOff>
    </xdr:from>
    <xdr:to>
      <xdr:col>20</xdr:col>
      <xdr:colOff>190500</xdr:colOff>
      <xdr:row>113</xdr:row>
      <xdr:rowOff>190503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114</xdr:row>
      <xdr:rowOff>0</xdr:rowOff>
    </xdr:from>
    <xdr:to>
      <xdr:col>20</xdr:col>
      <xdr:colOff>190500</xdr:colOff>
      <xdr:row>114</xdr:row>
      <xdr:rowOff>192382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190500</xdr:colOff>
      <xdr:row>116</xdr:row>
      <xdr:rowOff>190501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190500</xdr:colOff>
      <xdr:row>118</xdr:row>
      <xdr:rowOff>192383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119</xdr:row>
      <xdr:rowOff>0</xdr:rowOff>
    </xdr:from>
    <xdr:to>
      <xdr:col>20</xdr:col>
      <xdr:colOff>190500</xdr:colOff>
      <xdr:row>119</xdr:row>
      <xdr:rowOff>190501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120</xdr:row>
      <xdr:rowOff>0</xdr:rowOff>
    </xdr:from>
    <xdr:to>
      <xdr:col>20</xdr:col>
      <xdr:colOff>190500</xdr:colOff>
      <xdr:row>121</xdr:row>
      <xdr:rowOff>3462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121</xdr:row>
      <xdr:rowOff>0</xdr:rowOff>
    </xdr:from>
    <xdr:to>
      <xdr:col>20</xdr:col>
      <xdr:colOff>190500</xdr:colOff>
      <xdr:row>122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122</xdr:row>
      <xdr:rowOff>0</xdr:rowOff>
    </xdr:from>
    <xdr:to>
      <xdr:col>20</xdr:col>
      <xdr:colOff>190500</xdr:colOff>
      <xdr:row>123</xdr:row>
      <xdr:rowOff>1976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123</xdr:row>
      <xdr:rowOff>0</xdr:rowOff>
    </xdr:from>
    <xdr:to>
      <xdr:col>20</xdr:col>
      <xdr:colOff>190500</xdr:colOff>
      <xdr:row>124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124</xdr:row>
      <xdr:rowOff>0</xdr:rowOff>
    </xdr:from>
    <xdr:to>
      <xdr:col>20</xdr:col>
      <xdr:colOff>190500</xdr:colOff>
      <xdr:row>125</xdr:row>
      <xdr:rowOff>1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125</xdr:row>
      <xdr:rowOff>0</xdr:rowOff>
    </xdr:from>
    <xdr:to>
      <xdr:col>20</xdr:col>
      <xdr:colOff>190500</xdr:colOff>
      <xdr:row>126</xdr:row>
      <xdr:rowOff>1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20</xdr:col>
      <xdr:colOff>190500</xdr:colOff>
      <xdr:row>128</xdr:row>
      <xdr:rowOff>0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128</xdr:row>
      <xdr:rowOff>0</xdr:rowOff>
    </xdr:from>
    <xdr:to>
      <xdr:col>20</xdr:col>
      <xdr:colOff>190500</xdr:colOff>
      <xdr:row>129</xdr:row>
      <xdr:rowOff>3464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190500</xdr:colOff>
      <xdr:row>130</xdr:row>
      <xdr:rowOff>1979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190500</xdr:colOff>
      <xdr:row>131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190500</xdr:colOff>
      <xdr:row>132</xdr:row>
      <xdr:rowOff>6723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133</xdr:row>
      <xdr:rowOff>0</xdr:rowOff>
    </xdr:from>
    <xdr:to>
      <xdr:col>20</xdr:col>
      <xdr:colOff>190500</xdr:colOff>
      <xdr:row>134</xdr:row>
      <xdr:rowOff>2148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190500</xdr:colOff>
      <xdr:row>136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136</xdr:row>
      <xdr:rowOff>0</xdr:rowOff>
    </xdr:from>
    <xdr:to>
      <xdr:col>20</xdr:col>
      <xdr:colOff>190500</xdr:colOff>
      <xdr:row>137</xdr:row>
      <xdr:rowOff>1979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136</xdr:row>
      <xdr:rowOff>0</xdr:rowOff>
    </xdr:from>
    <xdr:to>
      <xdr:col>20</xdr:col>
      <xdr:colOff>190500</xdr:colOff>
      <xdr:row>137</xdr:row>
      <xdr:rowOff>1979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190500</xdr:colOff>
      <xdr:row>140</xdr:row>
      <xdr:rowOff>3462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190500</xdr:colOff>
      <xdr:row>140</xdr:row>
      <xdr:rowOff>3462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190500</xdr:colOff>
      <xdr:row>141</xdr:row>
      <xdr:rowOff>0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141</xdr:row>
      <xdr:rowOff>0</xdr:rowOff>
    </xdr:from>
    <xdr:to>
      <xdr:col>20</xdr:col>
      <xdr:colOff>190500</xdr:colOff>
      <xdr:row>142</xdr:row>
      <xdr:rowOff>1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190500</xdr:colOff>
      <xdr:row>143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146</xdr:row>
      <xdr:rowOff>0</xdr:rowOff>
    </xdr:from>
    <xdr:to>
      <xdr:col>20</xdr:col>
      <xdr:colOff>190500</xdr:colOff>
      <xdr:row>147</xdr:row>
      <xdr:rowOff>1884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146</xdr:row>
      <xdr:rowOff>0</xdr:rowOff>
    </xdr:from>
    <xdr:to>
      <xdr:col>20</xdr:col>
      <xdr:colOff>190500</xdr:colOff>
      <xdr:row>147</xdr:row>
      <xdr:rowOff>1884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147</xdr:row>
      <xdr:rowOff>0</xdr:rowOff>
    </xdr:from>
    <xdr:to>
      <xdr:col>20</xdr:col>
      <xdr:colOff>190500</xdr:colOff>
      <xdr:row>148</xdr:row>
      <xdr:rowOff>0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148</xdr:row>
      <xdr:rowOff>0</xdr:rowOff>
    </xdr:from>
    <xdr:to>
      <xdr:col>20</xdr:col>
      <xdr:colOff>190500</xdr:colOff>
      <xdr:row>149</xdr:row>
      <xdr:rowOff>5441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149</xdr:row>
      <xdr:rowOff>0</xdr:rowOff>
    </xdr:from>
    <xdr:to>
      <xdr:col>20</xdr:col>
      <xdr:colOff>190500</xdr:colOff>
      <xdr:row>150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150</xdr:row>
      <xdr:rowOff>0</xdr:rowOff>
    </xdr:from>
    <xdr:to>
      <xdr:col>20</xdr:col>
      <xdr:colOff>190500</xdr:colOff>
      <xdr:row>151</xdr:row>
      <xdr:rowOff>1975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151</xdr:row>
      <xdr:rowOff>0</xdr:rowOff>
    </xdr:from>
    <xdr:to>
      <xdr:col>20</xdr:col>
      <xdr:colOff>190500</xdr:colOff>
      <xdr:row>152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152</xdr:row>
      <xdr:rowOff>0</xdr:rowOff>
    </xdr:from>
    <xdr:to>
      <xdr:col>20</xdr:col>
      <xdr:colOff>190500</xdr:colOff>
      <xdr:row>153</xdr:row>
      <xdr:rowOff>1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153</xdr:row>
      <xdr:rowOff>0</xdr:rowOff>
    </xdr:from>
    <xdr:to>
      <xdr:col>20</xdr:col>
      <xdr:colOff>190500</xdr:colOff>
      <xdr:row>154</xdr:row>
      <xdr:rowOff>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299551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299551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299551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299551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299551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299551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299551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299551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299551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299551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299551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299551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299551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184222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100328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190500</xdr:colOff>
      <xdr:row>23</xdr:row>
      <xdr:rowOff>68703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190500</xdr:colOff>
      <xdr:row>23</xdr:row>
      <xdr:rowOff>68703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190500</xdr:colOff>
      <xdr:row>22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16357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31</xdr:row>
      <xdr:rowOff>180975</xdr:rowOff>
    </xdr:from>
    <xdr:to>
      <xdr:col>20</xdr:col>
      <xdr:colOff>190500</xdr:colOff>
      <xdr:row>34</xdr:row>
      <xdr:rowOff>129118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97901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190500</xdr:colOff>
      <xdr:row>30</xdr:row>
      <xdr:rowOff>195942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190500</xdr:colOff>
      <xdr:row>30</xdr:row>
      <xdr:rowOff>195942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190500</xdr:colOff>
      <xdr:row>31</xdr:row>
      <xdr:rowOff>188578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948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190500</xdr:colOff>
      <xdr:row>31</xdr:row>
      <xdr:rowOff>175515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190500</xdr:colOff>
      <xdr:row>33</xdr:row>
      <xdr:rowOff>192588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69192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32</xdr:row>
      <xdr:rowOff>0</xdr:rowOff>
    </xdr:from>
    <xdr:to>
      <xdr:col>20</xdr:col>
      <xdr:colOff>190500</xdr:colOff>
      <xdr:row>32</xdr:row>
      <xdr:rowOff>195943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190500</xdr:colOff>
      <xdr:row>34</xdr:row>
      <xdr:rowOff>191331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563624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34</xdr:row>
      <xdr:rowOff>0</xdr:rowOff>
    </xdr:from>
    <xdr:to>
      <xdr:col>20</xdr:col>
      <xdr:colOff>190500</xdr:colOff>
      <xdr:row>34</xdr:row>
      <xdr:rowOff>198782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576578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190500</xdr:colOff>
      <xdr:row>35</xdr:row>
      <xdr:rowOff>190182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795437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581570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378596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563806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18</xdr:row>
      <xdr:rowOff>714504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18</xdr:row>
      <xdr:rowOff>349848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18</xdr:row>
      <xdr:rowOff>349848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18</xdr:row>
      <xdr:rowOff>349848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18</xdr:row>
      <xdr:rowOff>550723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74032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18</xdr:row>
      <xdr:rowOff>175260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567146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874014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22</xdr:row>
      <xdr:rowOff>62240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395281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192678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182880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182880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182880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182880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182880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182880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182880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182880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182880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182880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182880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581570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378596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18</xdr:row>
      <xdr:rowOff>714504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18</xdr:row>
      <xdr:rowOff>349848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18</xdr:row>
      <xdr:rowOff>365088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18</xdr:row>
      <xdr:rowOff>175260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22</xdr:row>
      <xdr:rowOff>62240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22</xdr:row>
      <xdr:rowOff>62240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395281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192678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182880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182880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795437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581570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378596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563806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18</xdr:row>
      <xdr:rowOff>714504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18</xdr:row>
      <xdr:rowOff>349848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18</xdr:row>
      <xdr:rowOff>349848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18</xdr:row>
      <xdr:rowOff>349848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18</xdr:row>
      <xdr:rowOff>550723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74032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18</xdr:row>
      <xdr:rowOff>175260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567146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874014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22</xdr:row>
      <xdr:rowOff>62240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395281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192678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182880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182880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182880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182880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182880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182880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182880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182880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182880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182880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182880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182880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182880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182880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198824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660380"/>
          <a:ext cx="190500" cy="19703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201706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201706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201706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18</xdr:row>
      <xdr:rowOff>0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18</xdr:row>
      <xdr:rowOff>0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18</xdr:row>
      <xdr:rowOff>0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874014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874014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192678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203562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192678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182880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192292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11206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1887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190500</xdr:colOff>
      <xdr:row>30</xdr:row>
      <xdr:rowOff>186417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190500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2893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190500</xdr:colOff>
      <xdr:row>30</xdr:row>
      <xdr:rowOff>195942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190500</xdr:colOff>
      <xdr:row>30</xdr:row>
      <xdr:rowOff>203562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190500</xdr:colOff>
      <xdr:row>35</xdr:row>
      <xdr:rowOff>190182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190500</xdr:colOff>
      <xdr:row>35</xdr:row>
      <xdr:rowOff>190182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49</xdr:row>
      <xdr:rowOff>190500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192383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52</xdr:row>
      <xdr:rowOff>192478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190504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55</xdr:row>
      <xdr:rowOff>190502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57</xdr:row>
      <xdr:rowOff>190500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58</xdr:row>
      <xdr:rowOff>192385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192477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190502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192384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197222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190502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192480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67</xdr:row>
      <xdr:rowOff>197224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69</xdr:row>
      <xdr:rowOff>193340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192383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195941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190502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73</xdr:row>
      <xdr:rowOff>192477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190500</xdr:colOff>
      <xdr:row>74</xdr:row>
      <xdr:rowOff>192384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0</xdr:rowOff>
    </xdr:from>
    <xdr:to>
      <xdr:col>20</xdr:col>
      <xdr:colOff>190500</xdr:colOff>
      <xdr:row>75</xdr:row>
      <xdr:rowOff>190503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6126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190500</xdr:colOff>
      <xdr:row>79</xdr:row>
      <xdr:rowOff>195943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5344120"/>
          <a:ext cx="190500" cy="18832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192479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190503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190500</xdr:colOff>
      <xdr:row>82</xdr:row>
      <xdr:rowOff>195941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190500</xdr:colOff>
      <xdr:row>83</xdr:row>
      <xdr:rowOff>190502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85</xdr:row>
      <xdr:rowOff>190502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192383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190500</xdr:colOff>
      <xdr:row>87</xdr:row>
      <xdr:rowOff>192478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0</xdr:rowOff>
    </xdr:from>
    <xdr:to>
      <xdr:col>20</xdr:col>
      <xdr:colOff>190500</xdr:colOff>
      <xdr:row>88</xdr:row>
      <xdr:rowOff>190501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190500</xdr:colOff>
      <xdr:row>91</xdr:row>
      <xdr:rowOff>192383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190500</xdr:colOff>
      <xdr:row>93</xdr:row>
      <xdr:rowOff>192677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190500</xdr:colOff>
      <xdr:row>95</xdr:row>
      <xdr:rowOff>193963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190500</xdr:colOff>
      <xdr:row>96</xdr:row>
      <xdr:rowOff>190502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190500</xdr:colOff>
      <xdr:row>97</xdr:row>
      <xdr:rowOff>190501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190500</xdr:colOff>
      <xdr:row>98</xdr:row>
      <xdr:rowOff>192382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99</xdr:row>
      <xdr:rowOff>0</xdr:rowOff>
    </xdr:from>
    <xdr:to>
      <xdr:col>20</xdr:col>
      <xdr:colOff>190500</xdr:colOff>
      <xdr:row>99</xdr:row>
      <xdr:rowOff>190500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100</xdr:row>
      <xdr:rowOff>0</xdr:rowOff>
    </xdr:from>
    <xdr:to>
      <xdr:col>20</xdr:col>
      <xdr:colOff>190500</xdr:colOff>
      <xdr:row>100</xdr:row>
      <xdr:rowOff>190501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184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101</xdr:row>
      <xdr:rowOff>0</xdr:rowOff>
    </xdr:from>
    <xdr:to>
      <xdr:col>20</xdr:col>
      <xdr:colOff>190500</xdr:colOff>
      <xdr:row>101</xdr:row>
      <xdr:rowOff>192477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103</xdr:row>
      <xdr:rowOff>0</xdr:rowOff>
    </xdr:from>
    <xdr:to>
      <xdr:col>20</xdr:col>
      <xdr:colOff>190500</xdr:colOff>
      <xdr:row>103</xdr:row>
      <xdr:rowOff>190500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104</xdr:row>
      <xdr:rowOff>0</xdr:rowOff>
    </xdr:from>
    <xdr:to>
      <xdr:col>20</xdr:col>
      <xdr:colOff>190500</xdr:colOff>
      <xdr:row>104</xdr:row>
      <xdr:rowOff>192384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105</xdr:row>
      <xdr:rowOff>0</xdr:rowOff>
    </xdr:from>
    <xdr:to>
      <xdr:col>20</xdr:col>
      <xdr:colOff>190500</xdr:colOff>
      <xdr:row>105</xdr:row>
      <xdr:rowOff>190500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106</xdr:row>
      <xdr:rowOff>0</xdr:rowOff>
    </xdr:from>
    <xdr:to>
      <xdr:col>20</xdr:col>
      <xdr:colOff>190500</xdr:colOff>
      <xdr:row>106</xdr:row>
      <xdr:rowOff>192383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108</xdr:row>
      <xdr:rowOff>0</xdr:rowOff>
    </xdr:from>
    <xdr:to>
      <xdr:col>20</xdr:col>
      <xdr:colOff>190500</xdr:colOff>
      <xdr:row>108</xdr:row>
      <xdr:rowOff>192479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109</xdr:row>
      <xdr:rowOff>0</xdr:rowOff>
    </xdr:from>
    <xdr:to>
      <xdr:col>20</xdr:col>
      <xdr:colOff>190500</xdr:colOff>
      <xdr:row>109</xdr:row>
      <xdr:rowOff>190502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110</xdr:row>
      <xdr:rowOff>0</xdr:rowOff>
    </xdr:from>
    <xdr:to>
      <xdr:col>20</xdr:col>
      <xdr:colOff>190500</xdr:colOff>
      <xdr:row>110</xdr:row>
      <xdr:rowOff>190500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111</xdr:row>
      <xdr:rowOff>0</xdr:rowOff>
    </xdr:from>
    <xdr:to>
      <xdr:col>20</xdr:col>
      <xdr:colOff>190500</xdr:colOff>
      <xdr:row>111</xdr:row>
      <xdr:rowOff>190501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112</xdr:row>
      <xdr:rowOff>0</xdr:rowOff>
    </xdr:from>
    <xdr:to>
      <xdr:col>20</xdr:col>
      <xdr:colOff>190500</xdr:colOff>
      <xdr:row>112</xdr:row>
      <xdr:rowOff>195939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113</xdr:row>
      <xdr:rowOff>0</xdr:rowOff>
    </xdr:from>
    <xdr:to>
      <xdr:col>20</xdr:col>
      <xdr:colOff>190500</xdr:colOff>
      <xdr:row>113</xdr:row>
      <xdr:rowOff>190503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115</xdr:row>
      <xdr:rowOff>0</xdr:rowOff>
    </xdr:from>
    <xdr:to>
      <xdr:col>20</xdr:col>
      <xdr:colOff>190500</xdr:colOff>
      <xdr:row>115</xdr:row>
      <xdr:rowOff>192479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117</xdr:row>
      <xdr:rowOff>0</xdr:rowOff>
    </xdr:from>
    <xdr:to>
      <xdr:col>20</xdr:col>
      <xdr:colOff>190500</xdr:colOff>
      <xdr:row>117</xdr:row>
      <xdr:rowOff>190502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190500</xdr:colOff>
      <xdr:row>118</xdr:row>
      <xdr:rowOff>192383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119</xdr:row>
      <xdr:rowOff>0</xdr:rowOff>
    </xdr:from>
    <xdr:to>
      <xdr:col>20</xdr:col>
      <xdr:colOff>190500</xdr:colOff>
      <xdr:row>119</xdr:row>
      <xdr:rowOff>190501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120</xdr:row>
      <xdr:rowOff>0</xdr:rowOff>
    </xdr:from>
    <xdr:to>
      <xdr:col>20</xdr:col>
      <xdr:colOff>190500</xdr:colOff>
      <xdr:row>121</xdr:row>
      <xdr:rowOff>3462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121</xdr:row>
      <xdr:rowOff>0</xdr:rowOff>
    </xdr:from>
    <xdr:to>
      <xdr:col>20</xdr:col>
      <xdr:colOff>190500</xdr:colOff>
      <xdr:row>122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122</xdr:row>
      <xdr:rowOff>0</xdr:rowOff>
    </xdr:from>
    <xdr:to>
      <xdr:col>20</xdr:col>
      <xdr:colOff>190500</xdr:colOff>
      <xdr:row>123</xdr:row>
      <xdr:rowOff>1976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123</xdr:row>
      <xdr:rowOff>0</xdr:rowOff>
    </xdr:from>
    <xdr:to>
      <xdr:col>20</xdr:col>
      <xdr:colOff>190500</xdr:colOff>
      <xdr:row>124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124</xdr:row>
      <xdr:rowOff>0</xdr:rowOff>
    </xdr:from>
    <xdr:to>
      <xdr:col>20</xdr:col>
      <xdr:colOff>190500</xdr:colOff>
      <xdr:row>125</xdr:row>
      <xdr:rowOff>1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190500</xdr:colOff>
      <xdr:row>127</xdr:row>
      <xdr:rowOff>1882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20</xdr:col>
      <xdr:colOff>190500</xdr:colOff>
      <xdr:row>128</xdr:row>
      <xdr:rowOff>0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128</xdr:row>
      <xdr:rowOff>0</xdr:rowOff>
    </xdr:from>
    <xdr:to>
      <xdr:col>20</xdr:col>
      <xdr:colOff>190500</xdr:colOff>
      <xdr:row>129</xdr:row>
      <xdr:rowOff>3464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190500</xdr:colOff>
      <xdr:row>130</xdr:row>
      <xdr:rowOff>1979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190500</xdr:colOff>
      <xdr:row>131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132</xdr:row>
      <xdr:rowOff>0</xdr:rowOff>
    </xdr:from>
    <xdr:to>
      <xdr:col>20</xdr:col>
      <xdr:colOff>190500</xdr:colOff>
      <xdr:row>133</xdr:row>
      <xdr:rowOff>2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134</xdr:row>
      <xdr:rowOff>0</xdr:rowOff>
    </xdr:from>
    <xdr:to>
      <xdr:col>20</xdr:col>
      <xdr:colOff>190500</xdr:colOff>
      <xdr:row>135</xdr:row>
      <xdr:rowOff>1883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190500</xdr:colOff>
      <xdr:row>136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190500</xdr:colOff>
      <xdr:row>136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138</xdr:row>
      <xdr:rowOff>0</xdr:rowOff>
    </xdr:from>
    <xdr:to>
      <xdr:col>20</xdr:col>
      <xdr:colOff>190500</xdr:colOff>
      <xdr:row>139</xdr:row>
      <xdr:rowOff>2841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138</xdr:row>
      <xdr:rowOff>0</xdr:rowOff>
    </xdr:from>
    <xdr:to>
      <xdr:col>20</xdr:col>
      <xdr:colOff>190500</xdr:colOff>
      <xdr:row>139</xdr:row>
      <xdr:rowOff>2841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190500</xdr:colOff>
      <xdr:row>140</xdr:row>
      <xdr:rowOff>3462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190500</xdr:colOff>
      <xdr:row>141</xdr:row>
      <xdr:rowOff>0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141</xdr:row>
      <xdr:rowOff>0</xdr:rowOff>
    </xdr:from>
    <xdr:to>
      <xdr:col>20</xdr:col>
      <xdr:colOff>190500</xdr:colOff>
      <xdr:row>142</xdr:row>
      <xdr:rowOff>1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145</xdr:row>
      <xdr:rowOff>0</xdr:rowOff>
    </xdr:from>
    <xdr:to>
      <xdr:col>20</xdr:col>
      <xdr:colOff>190500</xdr:colOff>
      <xdr:row>146</xdr:row>
      <xdr:rowOff>2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145</xdr:row>
      <xdr:rowOff>0</xdr:rowOff>
    </xdr:from>
    <xdr:to>
      <xdr:col>20</xdr:col>
      <xdr:colOff>190500</xdr:colOff>
      <xdr:row>146</xdr:row>
      <xdr:rowOff>2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146</xdr:row>
      <xdr:rowOff>0</xdr:rowOff>
    </xdr:from>
    <xdr:to>
      <xdr:col>20</xdr:col>
      <xdr:colOff>190500</xdr:colOff>
      <xdr:row>147</xdr:row>
      <xdr:rowOff>1884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147</xdr:row>
      <xdr:rowOff>0</xdr:rowOff>
    </xdr:from>
    <xdr:to>
      <xdr:col>20</xdr:col>
      <xdr:colOff>190500</xdr:colOff>
      <xdr:row>148</xdr:row>
      <xdr:rowOff>0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148</xdr:row>
      <xdr:rowOff>0</xdr:rowOff>
    </xdr:from>
    <xdr:to>
      <xdr:col>20</xdr:col>
      <xdr:colOff>190500</xdr:colOff>
      <xdr:row>149</xdr:row>
      <xdr:rowOff>5441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149</xdr:row>
      <xdr:rowOff>0</xdr:rowOff>
    </xdr:from>
    <xdr:to>
      <xdr:col>20</xdr:col>
      <xdr:colOff>190500</xdr:colOff>
      <xdr:row>150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150</xdr:row>
      <xdr:rowOff>0</xdr:rowOff>
    </xdr:from>
    <xdr:to>
      <xdr:col>20</xdr:col>
      <xdr:colOff>190500</xdr:colOff>
      <xdr:row>151</xdr:row>
      <xdr:rowOff>1975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151</xdr:row>
      <xdr:rowOff>0</xdr:rowOff>
    </xdr:from>
    <xdr:to>
      <xdr:col>20</xdr:col>
      <xdr:colOff>190500</xdr:colOff>
      <xdr:row>152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152</xdr:row>
      <xdr:rowOff>0</xdr:rowOff>
    </xdr:from>
    <xdr:to>
      <xdr:col>20</xdr:col>
      <xdr:colOff>190500</xdr:colOff>
      <xdr:row>153</xdr:row>
      <xdr:rowOff>1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192292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192292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192292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192292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192292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192292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192292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192292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192292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192292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192292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192292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192292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184222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100328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190500</xdr:colOff>
      <xdr:row>23</xdr:row>
      <xdr:rowOff>11206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16357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190500</xdr:colOff>
      <xdr:row>31</xdr:row>
      <xdr:rowOff>154783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61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190500</xdr:colOff>
      <xdr:row>30</xdr:row>
      <xdr:rowOff>197920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190500</xdr:colOff>
      <xdr:row>30</xdr:row>
      <xdr:rowOff>197920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190500</xdr:colOff>
      <xdr:row>30</xdr:row>
      <xdr:rowOff>182880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190500</xdr:colOff>
      <xdr:row>31</xdr:row>
      <xdr:rowOff>188578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948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190500</xdr:colOff>
      <xdr:row>31</xdr:row>
      <xdr:rowOff>175515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190500</xdr:colOff>
      <xdr:row>31</xdr:row>
      <xdr:rowOff>196198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20247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32</xdr:row>
      <xdr:rowOff>0</xdr:rowOff>
    </xdr:from>
    <xdr:to>
      <xdr:col>20</xdr:col>
      <xdr:colOff>190500</xdr:colOff>
      <xdr:row>32</xdr:row>
      <xdr:rowOff>195943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190500</xdr:colOff>
      <xdr:row>33</xdr:row>
      <xdr:rowOff>196197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563624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34</xdr:row>
      <xdr:rowOff>0</xdr:rowOff>
    </xdr:from>
    <xdr:to>
      <xdr:col>20</xdr:col>
      <xdr:colOff>190500</xdr:colOff>
      <xdr:row>34</xdr:row>
      <xdr:rowOff>198782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576578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582914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378596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18</xdr:row>
      <xdr:rowOff>714504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18</xdr:row>
      <xdr:rowOff>349848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18</xdr:row>
      <xdr:rowOff>365088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18</xdr:row>
      <xdr:rowOff>175260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22</xdr:row>
      <xdr:rowOff>62240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22</xdr:row>
      <xdr:rowOff>62240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395281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192678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182880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182881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299551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11206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21386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190500</xdr:colOff>
      <xdr:row>30</xdr:row>
      <xdr:rowOff>224517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190500</xdr:colOff>
      <xdr:row>30</xdr:row>
      <xdr:rowOff>203562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190500</xdr:colOff>
      <xdr:row>30</xdr:row>
      <xdr:rowOff>234042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190500</xdr:colOff>
      <xdr:row>30</xdr:row>
      <xdr:rowOff>197920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190500</xdr:colOff>
      <xdr:row>35</xdr:row>
      <xdr:rowOff>190182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190500</xdr:colOff>
      <xdr:row>35</xdr:row>
      <xdr:rowOff>190182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195579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51</xdr:row>
      <xdr:rowOff>190501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22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190504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193962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56</xdr:row>
      <xdr:rowOff>197222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58</xdr:row>
      <xdr:rowOff>195579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5036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192477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60</xdr:row>
      <xdr:rowOff>190502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869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192384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197222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190502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197223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67</xdr:row>
      <xdr:rowOff>195579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149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68</xdr:row>
      <xdr:rowOff>190502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3324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192383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195941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190502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73</xdr:row>
      <xdr:rowOff>192477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190500</xdr:colOff>
      <xdr:row>74</xdr:row>
      <xdr:rowOff>192384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0</xdr:rowOff>
    </xdr:from>
    <xdr:to>
      <xdr:col>20</xdr:col>
      <xdr:colOff>190500</xdr:colOff>
      <xdr:row>75</xdr:row>
      <xdr:rowOff>195579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6126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76</xdr:row>
      <xdr:rowOff>0</xdr:rowOff>
    </xdr:from>
    <xdr:to>
      <xdr:col>20</xdr:col>
      <xdr:colOff>190500</xdr:colOff>
      <xdr:row>76</xdr:row>
      <xdr:rowOff>193962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192479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190503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190500</xdr:colOff>
      <xdr:row>82</xdr:row>
      <xdr:rowOff>195941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190500</xdr:colOff>
      <xdr:row>83</xdr:row>
      <xdr:rowOff>190502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195579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258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192383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190500</xdr:colOff>
      <xdr:row>87</xdr:row>
      <xdr:rowOff>192478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0</xdr:rowOff>
    </xdr:from>
    <xdr:to>
      <xdr:col>20</xdr:col>
      <xdr:colOff>190500</xdr:colOff>
      <xdr:row>88</xdr:row>
      <xdr:rowOff>190501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190500</xdr:colOff>
      <xdr:row>89</xdr:row>
      <xdr:rowOff>190503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92</xdr:row>
      <xdr:rowOff>0</xdr:rowOff>
    </xdr:from>
    <xdr:to>
      <xdr:col>20</xdr:col>
      <xdr:colOff>190500</xdr:colOff>
      <xdr:row>92</xdr:row>
      <xdr:rowOff>195579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721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190500</xdr:colOff>
      <xdr:row>94</xdr:row>
      <xdr:rowOff>192385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0873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190500</xdr:colOff>
      <xdr:row>96</xdr:row>
      <xdr:rowOff>190502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190500</xdr:colOff>
      <xdr:row>97</xdr:row>
      <xdr:rowOff>190501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190500</xdr:colOff>
      <xdr:row>98</xdr:row>
      <xdr:rowOff>192382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99</xdr:row>
      <xdr:rowOff>0</xdr:rowOff>
    </xdr:from>
    <xdr:to>
      <xdr:col>20</xdr:col>
      <xdr:colOff>190500</xdr:colOff>
      <xdr:row>99</xdr:row>
      <xdr:rowOff>190500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100</xdr:row>
      <xdr:rowOff>0</xdr:rowOff>
    </xdr:from>
    <xdr:to>
      <xdr:col>20</xdr:col>
      <xdr:colOff>190500</xdr:colOff>
      <xdr:row>100</xdr:row>
      <xdr:rowOff>190501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184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101</xdr:row>
      <xdr:rowOff>0</xdr:rowOff>
    </xdr:from>
    <xdr:to>
      <xdr:col>20</xdr:col>
      <xdr:colOff>190500</xdr:colOff>
      <xdr:row>101</xdr:row>
      <xdr:rowOff>195579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36748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102</xdr:row>
      <xdr:rowOff>0</xdr:rowOff>
    </xdr:from>
    <xdr:to>
      <xdr:col>20</xdr:col>
      <xdr:colOff>190500</xdr:colOff>
      <xdr:row>102</xdr:row>
      <xdr:rowOff>190503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104</xdr:row>
      <xdr:rowOff>0</xdr:rowOff>
    </xdr:from>
    <xdr:to>
      <xdr:col>20</xdr:col>
      <xdr:colOff>190500</xdr:colOff>
      <xdr:row>104</xdr:row>
      <xdr:rowOff>192384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105</xdr:row>
      <xdr:rowOff>0</xdr:rowOff>
    </xdr:from>
    <xdr:to>
      <xdr:col>20</xdr:col>
      <xdr:colOff>190500</xdr:colOff>
      <xdr:row>105</xdr:row>
      <xdr:rowOff>190500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106</xdr:row>
      <xdr:rowOff>0</xdr:rowOff>
    </xdr:from>
    <xdr:to>
      <xdr:col>20</xdr:col>
      <xdr:colOff>190500</xdr:colOff>
      <xdr:row>106</xdr:row>
      <xdr:rowOff>192383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190500</xdr:colOff>
      <xdr:row>107</xdr:row>
      <xdr:rowOff>197223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109</xdr:row>
      <xdr:rowOff>0</xdr:rowOff>
    </xdr:from>
    <xdr:to>
      <xdr:col>20</xdr:col>
      <xdr:colOff>190500</xdr:colOff>
      <xdr:row>109</xdr:row>
      <xdr:rowOff>195579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830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110</xdr:row>
      <xdr:rowOff>0</xdr:rowOff>
    </xdr:from>
    <xdr:to>
      <xdr:col>20</xdr:col>
      <xdr:colOff>190500</xdr:colOff>
      <xdr:row>110</xdr:row>
      <xdr:rowOff>190500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111</xdr:row>
      <xdr:rowOff>0</xdr:rowOff>
    </xdr:from>
    <xdr:to>
      <xdr:col>20</xdr:col>
      <xdr:colOff>190500</xdr:colOff>
      <xdr:row>111</xdr:row>
      <xdr:rowOff>190502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196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112</xdr:row>
      <xdr:rowOff>0</xdr:rowOff>
    </xdr:from>
    <xdr:to>
      <xdr:col>20</xdr:col>
      <xdr:colOff>190500</xdr:colOff>
      <xdr:row>112</xdr:row>
      <xdr:rowOff>195939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113</xdr:row>
      <xdr:rowOff>0</xdr:rowOff>
    </xdr:from>
    <xdr:to>
      <xdr:col>20</xdr:col>
      <xdr:colOff>190500</xdr:colOff>
      <xdr:row>113</xdr:row>
      <xdr:rowOff>190503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114</xdr:row>
      <xdr:rowOff>0</xdr:rowOff>
    </xdr:from>
    <xdr:to>
      <xdr:col>20</xdr:col>
      <xdr:colOff>190500</xdr:colOff>
      <xdr:row>114</xdr:row>
      <xdr:rowOff>192382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190500</xdr:colOff>
      <xdr:row>116</xdr:row>
      <xdr:rowOff>190501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190500</xdr:colOff>
      <xdr:row>118</xdr:row>
      <xdr:rowOff>195579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476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119</xdr:row>
      <xdr:rowOff>0</xdr:rowOff>
    </xdr:from>
    <xdr:to>
      <xdr:col>20</xdr:col>
      <xdr:colOff>190500</xdr:colOff>
      <xdr:row>119</xdr:row>
      <xdr:rowOff>190502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6593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120</xdr:row>
      <xdr:rowOff>0</xdr:rowOff>
    </xdr:from>
    <xdr:to>
      <xdr:col>20</xdr:col>
      <xdr:colOff>190500</xdr:colOff>
      <xdr:row>121</xdr:row>
      <xdr:rowOff>3462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121</xdr:row>
      <xdr:rowOff>0</xdr:rowOff>
    </xdr:from>
    <xdr:to>
      <xdr:col>20</xdr:col>
      <xdr:colOff>190500</xdr:colOff>
      <xdr:row>122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122</xdr:row>
      <xdr:rowOff>0</xdr:rowOff>
    </xdr:from>
    <xdr:to>
      <xdr:col>20</xdr:col>
      <xdr:colOff>190500</xdr:colOff>
      <xdr:row>123</xdr:row>
      <xdr:rowOff>1976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123</xdr:row>
      <xdr:rowOff>0</xdr:rowOff>
    </xdr:from>
    <xdr:to>
      <xdr:col>20</xdr:col>
      <xdr:colOff>190500</xdr:colOff>
      <xdr:row>124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124</xdr:row>
      <xdr:rowOff>0</xdr:rowOff>
    </xdr:from>
    <xdr:to>
      <xdr:col>20</xdr:col>
      <xdr:colOff>190500</xdr:colOff>
      <xdr:row>125</xdr:row>
      <xdr:rowOff>1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125</xdr:row>
      <xdr:rowOff>0</xdr:rowOff>
    </xdr:from>
    <xdr:to>
      <xdr:col>20</xdr:col>
      <xdr:colOff>190500</xdr:colOff>
      <xdr:row>126</xdr:row>
      <xdr:rowOff>1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20</xdr:col>
      <xdr:colOff>190500</xdr:colOff>
      <xdr:row>128</xdr:row>
      <xdr:rowOff>0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128</xdr:row>
      <xdr:rowOff>0</xdr:rowOff>
    </xdr:from>
    <xdr:to>
      <xdr:col>20</xdr:col>
      <xdr:colOff>190500</xdr:colOff>
      <xdr:row>129</xdr:row>
      <xdr:rowOff>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190500</xdr:colOff>
      <xdr:row>130</xdr:row>
      <xdr:rowOff>1979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190500</xdr:colOff>
      <xdr:row>131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190500</xdr:colOff>
      <xdr:row>132</xdr:row>
      <xdr:rowOff>6723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133</xdr:row>
      <xdr:rowOff>0</xdr:rowOff>
    </xdr:from>
    <xdr:to>
      <xdr:col>20</xdr:col>
      <xdr:colOff>190500</xdr:colOff>
      <xdr:row>134</xdr:row>
      <xdr:rowOff>2148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190500</xdr:colOff>
      <xdr:row>136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136</xdr:row>
      <xdr:rowOff>0</xdr:rowOff>
    </xdr:from>
    <xdr:to>
      <xdr:col>20</xdr:col>
      <xdr:colOff>190500</xdr:colOff>
      <xdr:row>137</xdr:row>
      <xdr:rowOff>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136</xdr:row>
      <xdr:rowOff>0</xdr:rowOff>
    </xdr:from>
    <xdr:to>
      <xdr:col>20</xdr:col>
      <xdr:colOff>190500</xdr:colOff>
      <xdr:row>137</xdr:row>
      <xdr:rowOff>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190500</xdr:colOff>
      <xdr:row>140</xdr:row>
      <xdr:rowOff>3462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190500</xdr:colOff>
      <xdr:row>140</xdr:row>
      <xdr:rowOff>3462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190500</xdr:colOff>
      <xdr:row>141</xdr:row>
      <xdr:rowOff>0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141</xdr:row>
      <xdr:rowOff>0</xdr:rowOff>
    </xdr:from>
    <xdr:to>
      <xdr:col>20</xdr:col>
      <xdr:colOff>190500</xdr:colOff>
      <xdr:row>142</xdr:row>
      <xdr:rowOff>1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190500</xdr:colOff>
      <xdr:row>143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146</xdr:row>
      <xdr:rowOff>0</xdr:rowOff>
    </xdr:from>
    <xdr:to>
      <xdr:col>20</xdr:col>
      <xdr:colOff>190500</xdr:colOff>
      <xdr:row>147</xdr:row>
      <xdr:rowOff>1884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146</xdr:row>
      <xdr:rowOff>0</xdr:rowOff>
    </xdr:from>
    <xdr:to>
      <xdr:col>20</xdr:col>
      <xdr:colOff>190500</xdr:colOff>
      <xdr:row>147</xdr:row>
      <xdr:rowOff>1884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147</xdr:row>
      <xdr:rowOff>0</xdr:rowOff>
    </xdr:from>
    <xdr:to>
      <xdr:col>20</xdr:col>
      <xdr:colOff>190500</xdr:colOff>
      <xdr:row>148</xdr:row>
      <xdr:rowOff>0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148</xdr:row>
      <xdr:rowOff>0</xdr:rowOff>
    </xdr:from>
    <xdr:to>
      <xdr:col>20</xdr:col>
      <xdr:colOff>190500</xdr:colOff>
      <xdr:row>149</xdr:row>
      <xdr:rowOff>5441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149</xdr:row>
      <xdr:rowOff>0</xdr:rowOff>
    </xdr:from>
    <xdr:to>
      <xdr:col>20</xdr:col>
      <xdr:colOff>190500</xdr:colOff>
      <xdr:row>150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150</xdr:row>
      <xdr:rowOff>0</xdr:rowOff>
    </xdr:from>
    <xdr:to>
      <xdr:col>20</xdr:col>
      <xdr:colOff>190500</xdr:colOff>
      <xdr:row>151</xdr:row>
      <xdr:rowOff>1975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151</xdr:row>
      <xdr:rowOff>0</xdr:rowOff>
    </xdr:from>
    <xdr:to>
      <xdr:col>20</xdr:col>
      <xdr:colOff>190500</xdr:colOff>
      <xdr:row>152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152</xdr:row>
      <xdr:rowOff>0</xdr:rowOff>
    </xdr:from>
    <xdr:to>
      <xdr:col>20</xdr:col>
      <xdr:colOff>190500</xdr:colOff>
      <xdr:row>153</xdr:row>
      <xdr:rowOff>5079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86943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153</xdr:row>
      <xdr:rowOff>0</xdr:rowOff>
    </xdr:from>
    <xdr:to>
      <xdr:col>20</xdr:col>
      <xdr:colOff>190500</xdr:colOff>
      <xdr:row>154</xdr:row>
      <xdr:rowOff>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8877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299551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299551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299551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299551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299551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299551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299551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299551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299551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299551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299551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299551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299551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184222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100328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190500</xdr:colOff>
      <xdr:row>23</xdr:row>
      <xdr:rowOff>11206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16357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190500</xdr:colOff>
      <xdr:row>23</xdr:row>
      <xdr:rowOff>11206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16357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190500</xdr:colOff>
      <xdr:row>22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163574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31</xdr:row>
      <xdr:rowOff>180975</xdr:rowOff>
    </xdr:from>
    <xdr:to>
      <xdr:col>20</xdr:col>
      <xdr:colOff>190500</xdr:colOff>
      <xdr:row>34</xdr:row>
      <xdr:rowOff>129119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97901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190500</xdr:colOff>
      <xdr:row>30</xdr:row>
      <xdr:rowOff>195942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190500</xdr:colOff>
      <xdr:row>30</xdr:row>
      <xdr:rowOff>195942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190500</xdr:colOff>
      <xdr:row>31</xdr:row>
      <xdr:rowOff>175514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17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190500</xdr:colOff>
      <xdr:row>31</xdr:row>
      <xdr:rowOff>175515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190500</xdr:colOff>
      <xdr:row>33</xdr:row>
      <xdr:rowOff>192589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32</xdr:row>
      <xdr:rowOff>0</xdr:rowOff>
    </xdr:from>
    <xdr:to>
      <xdr:col>20</xdr:col>
      <xdr:colOff>190500</xdr:colOff>
      <xdr:row>32</xdr:row>
      <xdr:rowOff>195943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190500</xdr:colOff>
      <xdr:row>34</xdr:row>
      <xdr:rowOff>191331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563624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34</xdr:row>
      <xdr:rowOff>0</xdr:rowOff>
    </xdr:from>
    <xdr:to>
      <xdr:col>20</xdr:col>
      <xdr:colOff>190500</xdr:colOff>
      <xdr:row>34</xdr:row>
      <xdr:rowOff>198782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576578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190500</xdr:colOff>
      <xdr:row>35</xdr:row>
      <xdr:rowOff>190182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91440</xdr:colOff>
      <xdr:row>53</xdr:row>
      <xdr:rowOff>190500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91440</xdr:colOff>
      <xdr:row>54</xdr:row>
      <xdr:rowOff>190500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91440</xdr:colOff>
      <xdr:row>56</xdr:row>
      <xdr:rowOff>197054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91440</xdr:colOff>
      <xdr:row>57</xdr:row>
      <xdr:rowOff>190500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91440</xdr:colOff>
      <xdr:row>58</xdr:row>
      <xdr:rowOff>190501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5036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91440</xdr:colOff>
      <xdr:row>60</xdr:row>
      <xdr:rowOff>190500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91440</xdr:colOff>
      <xdr:row>62</xdr:row>
      <xdr:rowOff>190500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91440</xdr:colOff>
      <xdr:row>62</xdr:row>
      <xdr:rowOff>190500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91440</xdr:colOff>
      <xdr:row>63</xdr:row>
      <xdr:rowOff>192648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91440</xdr:colOff>
      <xdr:row>64</xdr:row>
      <xdr:rowOff>190500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91440</xdr:colOff>
      <xdr:row>65</xdr:row>
      <xdr:rowOff>190501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91440</xdr:colOff>
      <xdr:row>66</xdr:row>
      <xdr:rowOff>190500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91440</xdr:colOff>
      <xdr:row>69</xdr:row>
      <xdr:rowOff>190500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91440</xdr:colOff>
      <xdr:row>77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978360"/>
          <a:ext cx="91440" cy="1777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9525</xdr:rowOff>
    </xdr:from>
    <xdr:to>
      <xdr:col>20</xdr:col>
      <xdr:colOff>91440</xdr:colOff>
      <xdr:row>82</xdr:row>
      <xdr:rowOff>190500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590228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91440</xdr:colOff>
      <xdr:row>80</xdr:row>
      <xdr:rowOff>190500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5527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91440</xdr:colOff>
      <xdr:row>82</xdr:row>
      <xdr:rowOff>190500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5892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91440</xdr:colOff>
      <xdr:row>83</xdr:row>
      <xdr:rowOff>190500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075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91440</xdr:colOff>
      <xdr:row>93</xdr:row>
      <xdr:rowOff>190501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91440</xdr:colOff>
      <xdr:row>93</xdr:row>
      <xdr:rowOff>190501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270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91440</xdr:colOff>
      <xdr:row>96</xdr:row>
      <xdr:rowOff>190500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453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91440</xdr:colOff>
      <xdr:row>98</xdr:row>
      <xdr:rowOff>192648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8188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99</xdr:row>
      <xdr:rowOff>0</xdr:rowOff>
    </xdr:from>
    <xdr:to>
      <xdr:col>20</xdr:col>
      <xdr:colOff>91440</xdr:colOff>
      <xdr:row>99</xdr:row>
      <xdr:rowOff>190500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101</xdr:row>
      <xdr:rowOff>0</xdr:rowOff>
    </xdr:from>
    <xdr:to>
      <xdr:col>20</xdr:col>
      <xdr:colOff>91440</xdr:colOff>
      <xdr:row>101</xdr:row>
      <xdr:rowOff>190500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367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103</xdr:row>
      <xdr:rowOff>0</xdr:rowOff>
    </xdr:from>
    <xdr:to>
      <xdr:col>20</xdr:col>
      <xdr:colOff>91440</xdr:colOff>
      <xdr:row>103</xdr:row>
      <xdr:rowOff>190500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733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104</xdr:row>
      <xdr:rowOff>0</xdr:rowOff>
    </xdr:from>
    <xdr:to>
      <xdr:col>20</xdr:col>
      <xdr:colOff>91440</xdr:colOff>
      <xdr:row>104</xdr:row>
      <xdr:rowOff>190500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916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105</xdr:row>
      <xdr:rowOff>0</xdr:rowOff>
    </xdr:from>
    <xdr:to>
      <xdr:col>20</xdr:col>
      <xdr:colOff>91440</xdr:colOff>
      <xdr:row>105</xdr:row>
      <xdr:rowOff>192648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0990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91440</xdr:colOff>
      <xdr:row>107</xdr:row>
      <xdr:rowOff>190501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4647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108</xdr:row>
      <xdr:rowOff>0</xdr:rowOff>
    </xdr:from>
    <xdr:to>
      <xdr:col>20</xdr:col>
      <xdr:colOff>91440</xdr:colOff>
      <xdr:row>108</xdr:row>
      <xdr:rowOff>190500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64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109</xdr:row>
      <xdr:rowOff>0</xdr:rowOff>
    </xdr:from>
    <xdr:to>
      <xdr:col>20</xdr:col>
      <xdr:colOff>91440</xdr:colOff>
      <xdr:row>109</xdr:row>
      <xdr:rowOff>190500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830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110</xdr:row>
      <xdr:rowOff>0</xdr:rowOff>
    </xdr:from>
    <xdr:to>
      <xdr:col>20</xdr:col>
      <xdr:colOff>91440</xdr:colOff>
      <xdr:row>110</xdr:row>
      <xdr:rowOff>190500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112</xdr:row>
      <xdr:rowOff>0</xdr:rowOff>
    </xdr:from>
    <xdr:to>
      <xdr:col>20</xdr:col>
      <xdr:colOff>91440</xdr:colOff>
      <xdr:row>112</xdr:row>
      <xdr:rowOff>197054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3791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113</xdr:row>
      <xdr:rowOff>0</xdr:rowOff>
    </xdr:from>
    <xdr:to>
      <xdr:col>20</xdr:col>
      <xdr:colOff>91440</xdr:colOff>
      <xdr:row>113</xdr:row>
      <xdr:rowOff>190500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562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115</xdr:row>
      <xdr:rowOff>0</xdr:rowOff>
    </xdr:from>
    <xdr:to>
      <xdr:col>20</xdr:col>
      <xdr:colOff>91440</xdr:colOff>
      <xdr:row>115</xdr:row>
      <xdr:rowOff>190500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927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91440</xdr:colOff>
      <xdr:row>116</xdr:row>
      <xdr:rowOff>190500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110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117</xdr:row>
      <xdr:rowOff>0</xdr:rowOff>
    </xdr:from>
    <xdr:to>
      <xdr:col>20</xdr:col>
      <xdr:colOff>91440</xdr:colOff>
      <xdr:row>117</xdr:row>
      <xdr:rowOff>190500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293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91440</xdr:colOff>
      <xdr:row>118</xdr:row>
      <xdr:rowOff>190500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476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119</xdr:row>
      <xdr:rowOff>0</xdr:rowOff>
    </xdr:from>
    <xdr:to>
      <xdr:col>20</xdr:col>
      <xdr:colOff>91440</xdr:colOff>
      <xdr:row>119</xdr:row>
      <xdr:rowOff>192648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6593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120</xdr:row>
      <xdr:rowOff>0</xdr:rowOff>
    </xdr:from>
    <xdr:to>
      <xdr:col>20</xdr:col>
      <xdr:colOff>91440</xdr:colOff>
      <xdr:row>121</xdr:row>
      <xdr:rowOff>0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842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121</xdr:row>
      <xdr:rowOff>0</xdr:rowOff>
    </xdr:from>
    <xdr:to>
      <xdr:col>20</xdr:col>
      <xdr:colOff>91440</xdr:colOff>
      <xdr:row>122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0250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125</xdr:row>
      <xdr:rowOff>0</xdr:rowOff>
    </xdr:from>
    <xdr:to>
      <xdr:col>20</xdr:col>
      <xdr:colOff>91440</xdr:colOff>
      <xdr:row>126</xdr:row>
      <xdr:rowOff>0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75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91440</xdr:colOff>
      <xdr:row>127</xdr:row>
      <xdr:rowOff>2148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9394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20</xdr:col>
      <xdr:colOff>91440</xdr:colOff>
      <xdr:row>128</xdr:row>
      <xdr:rowOff>0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128</xdr:row>
      <xdr:rowOff>0</xdr:rowOff>
    </xdr:from>
    <xdr:to>
      <xdr:col>20</xdr:col>
      <xdr:colOff>91440</xdr:colOff>
      <xdr:row>129</xdr:row>
      <xdr:rowOff>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305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488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91440</xdr:colOff>
      <xdr:row>132</xdr:row>
      <xdr:rowOff>0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853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132</xdr:row>
      <xdr:rowOff>0</xdr:rowOff>
    </xdr:from>
    <xdr:to>
      <xdr:col>20</xdr:col>
      <xdr:colOff>91440</xdr:colOff>
      <xdr:row>133</xdr:row>
      <xdr:rowOff>0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036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133</xdr:row>
      <xdr:rowOff>0</xdr:rowOff>
    </xdr:from>
    <xdr:to>
      <xdr:col>20</xdr:col>
      <xdr:colOff>91440</xdr:colOff>
      <xdr:row>134</xdr:row>
      <xdr:rowOff>2148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134</xdr:row>
      <xdr:rowOff>0</xdr:rowOff>
    </xdr:from>
    <xdr:to>
      <xdr:col>20</xdr:col>
      <xdr:colOff>91440</xdr:colOff>
      <xdr:row>135</xdr:row>
      <xdr:rowOff>0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402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137</xdr:row>
      <xdr:rowOff>0</xdr:rowOff>
    </xdr:from>
    <xdr:to>
      <xdr:col>20</xdr:col>
      <xdr:colOff>91440</xdr:colOff>
      <xdr:row>138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951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0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316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141</xdr:row>
      <xdr:rowOff>0</xdr:rowOff>
    </xdr:from>
    <xdr:to>
      <xdr:col>20</xdr:col>
      <xdr:colOff>91440</xdr:colOff>
      <xdr:row>142</xdr:row>
      <xdr:rowOff>0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682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143</xdr:row>
      <xdr:rowOff>0</xdr:rowOff>
    </xdr:from>
    <xdr:to>
      <xdr:col>20</xdr:col>
      <xdr:colOff>91440</xdr:colOff>
      <xdr:row>144</xdr:row>
      <xdr:rowOff>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7048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144</xdr:row>
      <xdr:rowOff>0</xdr:rowOff>
    </xdr:from>
    <xdr:to>
      <xdr:col>20</xdr:col>
      <xdr:colOff>91440</xdr:colOff>
      <xdr:row>145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7231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145</xdr:row>
      <xdr:rowOff>0</xdr:rowOff>
    </xdr:from>
    <xdr:to>
      <xdr:col>20</xdr:col>
      <xdr:colOff>91440</xdr:colOff>
      <xdr:row>146</xdr:row>
      <xdr:rowOff>0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7414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146</xdr:row>
      <xdr:rowOff>0</xdr:rowOff>
    </xdr:from>
    <xdr:to>
      <xdr:col>20</xdr:col>
      <xdr:colOff>91440</xdr:colOff>
      <xdr:row>147</xdr:row>
      <xdr:rowOff>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7597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147</xdr:row>
      <xdr:rowOff>0</xdr:rowOff>
    </xdr:from>
    <xdr:to>
      <xdr:col>20</xdr:col>
      <xdr:colOff>91440</xdr:colOff>
      <xdr:row>148</xdr:row>
      <xdr:rowOff>6554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77799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149</xdr:row>
      <xdr:rowOff>0</xdr:rowOff>
    </xdr:from>
    <xdr:to>
      <xdr:col>20</xdr:col>
      <xdr:colOff>91440</xdr:colOff>
      <xdr:row>150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8145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150</xdr:row>
      <xdr:rowOff>0</xdr:rowOff>
    </xdr:from>
    <xdr:to>
      <xdr:col>20</xdr:col>
      <xdr:colOff>91440</xdr:colOff>
      <xdr:row>151</xdr:row>
      <xdr:rowOff>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8328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151</xdr:row>
      <xdr:rowOff>0</xdr:rowOff>
    </xdr:from>
    <xdr:to>
      <xdr:col>20</xdr:col>
      <xdr:colOff>91440</xdr:colOff>
      <xdr:row>152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8511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152</xdr:row>
      <xdr:rowOff>0</xdr:rowOff>
    </xdr:from>
    <xdr:to>
      <xdr:col>20</xdr:col>
      <xdr:colOff>91440</xdr:colOff>
      <xdr:row>153</xdr:row>
      <xdr:rowOff>0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8694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154</xdr:row>
      <xdr:rowOff>0</xdr:rowOff>
    </xdr:from>
    <xdr:to>
      <xdr:col>20</xdr:col>
      <xdr:colOff>91440</xdr:colOff>
      <xdr:row>155</xdr:row>
      <xdr:rowOff>2148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90601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155</xdr:row>
      <xdr:rowOff>0</xdr:rowOff>
    </xdr:from>
    <xdr:to>
      <xdr:col>20</xdr:col>
      <xdr:colOff>91440</xdr:colOff>
      <xdr:row>156</xdr:row>
      <xdr:rowOff>0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9243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156</xdr:row>
      <xdr:rowOff>0</xdr:rowOff>
    </xdr:from>
    <xdr:to>
      <xdr:col>20</xdr:col>
      <xdr:colOff>91440</xdr:colOff>
      <xdr:row>157</xdr:row>
      <xdr:rowOff>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94258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157</xdr:row>
      <xdr:rowOff>0</xdr:rowOff>
    </xdr:from>
    <xdr:to>
      <xdr:col>20</xdr:col>
      <xdr:colOff>91440</xdr:colOff>
      <xdr:row>158</xdr:row>
      <xdr:rowOff>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9608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158</xdr:row>
      <xdr:rowOff>0</xdr:rowOff>
    </xdr:from>
    <xdr:to>
      <xdr:col>20</xdr:col>
      <xdr:colOff>91440</xdr:colOff>
      <xdr:row>159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9791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159</xdr:row>
      <xdr:rowOff>0</xdr:rowOff>
    </xdr:from>
    <xdr:to>
      <xdr:col>20</xdr:col>
      <xdr:colOff>91440</xdr:colOff>
      <xdr:row>160</xdr:row>
      <xdr:rowOff>0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9974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161</xdr:row>
      <xdr:rowOff>0</xdr:rowOff>
    </xdr:from>
    <xdr:to>
      <xdr:col>20</xdr:col>
      <xdr:colOff>91440</xdr:colOff>
      <xdr:row>162</xdr:row>
      <xdr:rowOff>2148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03402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163</xdr:row>
      <xdr:rowOff>0</xdr:rowOff>
    </xdr:from>
    <xdr:to>
      <xdr:col>20</xdr:col>
      <xdr:colOff>91440</xdr:colOff>
      <xdr:row>164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0706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164</xdr:row>
      <xdr:rowOff>0</xdr:rowOff>
    </xdr:from>
    <xdr:to>
      <xdr:col>20</xdr:col>
      <xdr:colOff>91440</xdr:colOff>
      <xdr:row>165</xdr:row>
      <xdr:rowOff>0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0888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165</xdr:row>
      <xdr:rowOff>0</xdr:rowOff>
    </xdr:from>
    <xdr:to>
      <xdr:col>20</xdr:col>
      <xdr:colOff>91440</xdr:colOff>
      <xdr:row>166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1071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166</xdr:row>
      <xdr:rowOff>0</xdr:rowOff>
    </xdr:from>
    <xdr:to>
      <xdr:col>20</xdr:col>
      <xdr:colOff>91440</xdr:colOff>
      <xdr:row>167</xdr:row>
      <xdr:rowOff>0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1254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167</xdr:row>
      <xdr:rowOff>0</xdr:rowOff>
    </xdr:from>
    <xdr:to>
      <xdr:col>20</xdr:col>
      <xdr:colOff>91440</xdr:colOff>
      <xdr:row>168</xdr:row>
      <xdr:rowOff>0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1437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20</xdr:col>
      <xdr:colOff>91440</xdr:colOff>
      <xdr:row>169</xdr:row>
      <xdr:rowOff>6554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162044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169</xdr:row>
      <xdr:rowOff>0</xdr:rowOff>
    </xdr:from>
    <xdr:to>
      <xdr:col>20</xdr:col>
      <xdr:colOff>91440</xdr:colOff>
      <xdr:row>170</xdr:row>
      <xdr:rowOff>0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1803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170</xdr:row>
      <xdr:rowOff>0</xdr:rowOff>
    </xdr:from>
    <xdr:to>
      <xdr:col>20</xdr:col>
      <xdr:colOff>91440</xdr:colOff>
      <xdr:row>171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19862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172</xdr:row>
      <xdr:rowOff>0</xdr:rowOff>
    </xdr:from>
    <xdr:to>
      <xdr:col>20</xdr:col>
      <xdr:colOff>91440</xdr:colOff>
      <xdr:row>173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2351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173</xdr:row>
      <xdr:rowOff>0</xdr:rowOff>
    </xdr:from>
    <xdr:to>
      <xdr:col>20</xdr:col>
      <xdr:colOff>91440</xdr:colOff>
      <xdr:row>174</xdr:row>
      <xdr:rowOff>0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2534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174</xdr:row>
      <xdr:rowOff>0</xdr:rowOff>
    </xdr:from>
    <xdr:to>
      <xdr:col>20</xdr:col>
      <xdr:colOff>91440</xdr:colOff>
      <xdr:row>175</xdr:row>
      <xdr:rowOff>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2717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175</xdr:row>
      <xdr:rowOff>0</xdr:rowOff>
    </xdr:from>
    <xdr:to>
      <xdr:col>20</xdr:col>
      <xdr:colOff>91440</xdr:colOff>
      <xdr:row>176</xdr:row>
      <xdr:rowOff>2148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29006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176</xdr:row>
      <xdr:rowOff>0</xdr:rowOff>
    </xdr:from>
    <xdr:to>
      <xdr:col>20</xdr:col>
      <xdr:colOff>91440</xdr:colOff>
      <xdr:row>177</xdr:row>
      <xdr:rowOff>0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3083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178</xdr:row>
      <xdr:rowOff>0</xdr:rowOff>
    </xdr:from>
    <xdr:to>
      <xdr:col>20</xdr:col>
      <xdr:colOff>91440</xdr:colOff>
      <xdr:row>179</xdr:row>
      <xdr:rowOff>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344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180</xdr:row>
      <xdr:rowOff>0</xdr:rowOff>
    </xdr:from>
    <xdr:to>
      <xdr:col>20</xdr:col>
      <xdr:colOff>91440</xdr:colOff>
      <xdr:row>181</xdr:row>
      <xdr:rowOff>0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381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181</xdr:row>
      <xdr:rowOff>0</xdr:rowOff>
    </xdr:from>
    <xdr:to>
      <xdr:col>20</xdr:col>
      <xdr:colOff>91440</xdr:colOff>
      <xdr:row>182</xdr:row>
      <xdr:rowOff>0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181</xdr:row>
      <xdr:rowOff>0</xdr:rowOff>
    </xdr:from>
    <xdr:to>
      <xdr:col>20</xdr:col>
      <xdr:colOff>91440</xdr:colOff>
      <xdr:row>182</xdr:row>
      <xdr:rowOff>0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184</xdr:row>
      <xdr:rowOff>0</xdr:rowOff>
    </xdr:from>
    <xdr:to>
      <xdr:col>20</xdr:col>
      <xdr:colOff>91440</xdr:colOff>
      <xdr:row>185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184</xdr:row>
      <xdr:rowOff>0</xdr:rowOff>
    </xdr:from>
    <xdr:to>
      <xdr:col>20</xdr:col>
      <xdr:colOff>91440</xdr:colOff>
      <xdr:row>185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185</xdr:row>
      <xdr:rowOff>0</xdr:rowOff>
    </xdr:from>
    <xdr:to>
      <xdr:col>20</xdr:col>
      <xdr:colOff>91440</xdr:colOff>
      <xdr:row>186</xdr:row>
      <xdr:rowOff>0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472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186</xdr:row>
      <xdr:rowOff>0</xdr:rowOff>
    </xdr:from>
    <xdr:to>
      <xdr:col>20</xdr:col>
      <xdr:colOff>91440</xdr:colOff>
      <xdr:row>187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491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187</xdr:row>
      <xdr:rowOff>0</xdr:rowOff>
    </xdr:from>
    <xdr:to>
      <xdr:col>20</xdr:col>
      <xdr:colOff>91440</xdr:colOff>
      <xdr:row>188</xdr:row>
      <xdr:rowOff>0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509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191</xdr:row>
      <xdr:rowOff>0</xdr:rowOff>
    </xdr:from>
    <xdr:to>
      <xdr:col>20</xdr:col>
      <xdr:colOff>91440</xdr:colOff>
      <xdr:row>192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191</xdr:row>
      <xdr:rowOff>0</xdr:rowOff>
    </xdr:from>
    <xdr:to>
      <xdr:col>20</xdr:col>
      <xdr:colOff>91440</xdr:colOff>
      <xdr:row>192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192</xdr:row>
      <xdr:rowOff>0</xdr:rowOff>
    </xdr:from>
    <xdr:to>
      <xdr:col>20</xdr:col>
      <xdr:colOff>91440</xdr:colOff>
      <xdr:row>193</xdr:row>
      <xdr:rowOff>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6009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193</xdr:row>
      <xdr:rowOff>0</xdr:rowOff>
    </xdr:from>
    <xdr:to>
      <xdr:col>20</xdr:col>
      <xdr:colOff>91440</xdr:colOff>
      <xdr:row>194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6192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194</xdr:row>
      <xdr:rowOff>0</xdr:rowOff>
    </xdr:from>
    <xdr:to>
      <xdr:col>20</xdr:col>
      <xdr:colOff>91440</xdr:colOff>
      <xdr:row>195</xdr:row>
      <xdr:rowOff>0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637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195</xdr:row>
      <xdr:rowOff>0</xdr:rowOff>
    </xdr:from>
    <xdr:to>
      <xdr:col>20</xdr:col>
      <xdr:colOff>91440</xdr:colOff>
      <xdr:row>196</xdr:row>
      <xdr:rowOff>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6558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196</xdr:row>
      <xdr:rowOff>0</xdr:rowOff>
    </xdr:from>
    <xdr:to>
      <xdr:col>20</xdr:col>
      <xdr:colOff>91440</xdr:colOff>
      <xdr:row>197</xdr:row>
      <xdr:rowOff>2148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67410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197</xdr:row>
      <xdr:rowOff>0</xdr:rowOff>
    </xdr:from>
    <xdr:to>
      <xdr:col>20</xdr:col>
      <xdr:colOff>91440</xdr:colOff>
      <xdr:row>198</xdr:row>
      <xdr:rowOff>0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6923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198</xdr:row>
      <xdr:rowOff>0</xdr:rowOff>
    </xdr:from>
    <xdr:to>
      <xdr:col>20</xdr:col>
      <xdr:colOff>91440</xdr:colOff>
      <xdr:row>199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71068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91440</xdr:colOff>
      <xdr:row>69</xdr:row>
      <xdr:rowOff>190500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91440</xdr:colOff>
      <xdr:row>69</xdr:row>
      <xdr:rowOff>190500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91440</xdr:colOff>
      <xdr:row>69</xdr:row>
      <xdr:rowOff>190500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91440</xdr:colOff>
      <xdr:row>69</xdr:row>
      <xdr:rowOff>190500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91440</xdr:colOff>
      <xdr:row>69</xdr:row>
      <xdr:rowOff>190500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91440</xdr:colOff>
      <xdr:row>69</xdr:row>
      <xdr:rowOff>190500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91440</xdr:colOff>
      <xdr:row>69</xdr:row>
      <xdr:rowOff>190500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91440</xdr:colOff>
      <xdr:row>69</xdr:row>
      <xdr:rowOff>190500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91440</xdr:colOff>
      <xdr:row>69</xdr:row>
      <xdr:rowOff>190500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91440</xdr:colOff>
      <xdr:row>69</xdr:row>
      <xdr:rowOff>190500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91440</xdr:colOff>
      <xdr:row>69</xdr:row>
      <xdr:rowOff>190500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91440</xdr:colOff>
      <xdr:row>69</xdr:row>
      <xdr:rowOff>190500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91440</xdr:colOff>
      <xdr:row>69</xdr:row>
      <xdr:rowOff>190500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91440</xdr:colOff>
      <xdr:row>72</xdr:row>
      <xdr:rowOff>190501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063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91440</xdr:colOff>
      <xdr:row>73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24684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91440</xdr:colOff>
      <xdr:row>74</xdr:row>
      <xdr:rowOff>190500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91440</xdr:colOff>
      <xdr:row>74</xdr:row>
      <xdr:rowOff>190500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0</xdr:rowOff>
    </xdr:from>
    <xdr:to>
      <xdr:col>20</xdr:col>
      <xdr:colOff>91440</xdr:colOff>
      <xdr:row>75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6126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180975</xdr:rowOff>
    </xdr:from>
    <xdr:to>
      <xdr:col>20</xdr:col>
      <xdr:colOff>91440</xdr:colOff>
      <xdr:row>91</xdr:row>
      <xdr:rowOff>33843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171015"/>
          <a:ext cx="91440" cy="56197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192648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192648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91440</xdr:colOff>
      <xdr:row>86</xdr:row>
      <xdr:rowOff>190501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624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91440</xdr:colOff>
      <xdr:row>87</xdr:row>
      <xdr:rowOff>190500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807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0</xdr:rowOff>
    </xdr:from>
    <xdr:to>
      <xdr:col>20</xdr:col>
      <xdr:colOff>91440</xdr:colOff>
      <xdr:row>88</xdr:row>
      <xdr:rowOff>190500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990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91440</xdr:colOff>
      <xdr:row>89</xdr:row>
      <xdr:rowOff>190500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172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190500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355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91440</xdr:colOff>
      <xdr:row>91</xdr:row>
      <xdr:rowOff>197053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538680"/>
          <a:ext cx="91440" cy="18943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92</xdr:row>
      <xdr:rowOff>0</xdr:rowOff>
    </xdr:from>
    <xdr:to>
      <xdr:col>20</xdr:col>
      <xdr:colOff>91440</xdr:colOff>
      <xdr:row>92</xdr:row>
      <xdr:rowOff>190500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721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91440</xdr:colOff>
      <xdr:row>50</xdr:row>
      <xdr:rowOff>190500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91440</xdr:colOff>
      <xdr:row>50</xdr:row>
      <xdr:rowOff>190500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91440</xdr:colOff>
      <xdr:row>50</xdr:row>
      <xdr:rowOff>190500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91440</xdr:colOff>
      <xdr:row>50</xdr:row>
      <xdr:rowOff>190500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91440</xdr:colOff>
      <xdr:row>50</xdr:row>
      <xdr:rowOff>190500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91440</xdr:colOff>
      <xdr:row>50</xdr:row>
      <xdr:rowOff>190500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91440</xdr:colOff>
      <xdr:row>50</xdr:row>
      <xdr:rowOff>190500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91440</xdr:colOff>
      <xdr:row>50</xdr:row>
      <xdr:rowOff>190500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91440</xdr:colOff>
      <xdr:row>50</xdr:row>
      <xdr:rowOff>190500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91440</xdr:colOff>
      <xdr:row>50</xdr:row>
      <xdr:rowOff>190500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91440</xdr:colOff>
      <xdr:row>50</xdr:row>
      <xdr:rowOff>190500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91440</xdr:colOff>
      <xdr:row>50</xdr:row>
      <xdr:rowOff>190500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91440</xdr:colOff>
      <xdr:row>50</xdr:row>
      <xdr:rowOff>190500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91440</xdr:colOff>
      <xdr:row>52</xdr:row>
      <xdr:rowOff>190500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406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91440</xdr:colOff>
      <xdr:row>53</xdr:row>
      <xdr:rowOff>190500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91440</xdr:colOff>
      <xdr:row>54</xdr:row>
      <xdr:rowOff>190500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91440</xdr:colOff>
      <xdr:row>55</xdr:row>
      <xdr:rowOff>190500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95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91440</xdr:colOff>
      <xdr:row>56</xdr:row>
      <xdr:rowOff>197054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91440</xdr:colOff>
      <xdr:row>57</xdr:row>
      <xdr:rowOff>190500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91440</xdr:colOff>
      <xdr:row>57</xdr:row>
      <xdr:rowOff>190500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91440</xdr:colOff>
      <xdr:row>57</xdr:row>
      <xdr:rowOff>190500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91440</xdr:colOff>
      <xdr:row>59</xdr:row>
      <xdr:rowOff>190500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686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91440</xdr:colOff>
      <xdr:row>60</xdr:row>
      <xdr:rowOff>190500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91440</xdr:colOff>
      <xdr:row>61</xdr:row>
      <xdr:rowOff>190500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05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91440</xdr:colOff>
      <xdr:row>62</xdr:row>
      <xdr:rowOff>190500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91440</xdr:colOff>
      <xdr:row>63</xdr:row>
      <xdr:rowOff>192648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91440</xdr:colOff>
      <xdr:row>64</xdr:row>
      <xdr:rowOff>190500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91440</xdr:colOff>
      <xdr:row>65</xdr:row>
      <xdr:rowOff>190501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91440</xdr:colOff>
      <xdr:row>66</xdr:row>
      <xdr:rowOff>190500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91440</xdr:colOff>
      <xdr:row>66</xdr:row>
      <xdr:rowOff>190500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91440</xdr:colOff>
      <xdr:row>66</xdr:row>
      <xdr:rowOff>190500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91440</xdr:colOff>
      <xdr:row>66</xdr:row>
      <xdr:rowOff>190500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91440</xdr:colOff>
      <xdr:row>66</xdr:row>
      <xdr:rowOff>190500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91440</xdr:colOff>
      <xdr:row>66</xdr:row>
      <xdr:rowOff>190500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91440</xdr:colOff>
      <xdr:row>66</xdr:row>
      <xdr:rowOff>190500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91440</xdr:colOff>
      <xdr:row>66</xdr:row>
      <xdr:rowOff>190500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91440</xdr:colOff>
      <xdr:row>66</xdr:row>
      <xdr:rowOff>190500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91440</xdr:colOff>
      <xdr:row>66</xdr:row>
      <xdr:rowOff>190500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91440</xdr:colOff>
      <xdr:row>50</xdr:row>
      <xdr:rowOff>190500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91440</xdr:colOff>
      <xdr:row>50</xdr:row>
      <xdr:rowOff>190500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91440</xdr:colOff>
      <xdr:row>50</xdr:row>
      <xdr:rowOff>190500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91440</xdr:colOff>
      <xdr:row>50</xdr:row>
      <xdr:rowOff>190500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91440</xdr:colOff>
      <xdr:row>50</xdr:row>
      <xdr:rowOff>190500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91440</xdr:colOff>
      <xdr:row>50</xdr:row>
      <xdr:rowOff>190500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91440</xdr:colOff>
      <xdr:row>50</xdr:row>
      <xdr:rowOff>190500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91440</xdr:colOff>
      <xdr:row>50</xdr:row>
      <xdr:rowOff>190500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91440</xdr:colOff>
      <xdr:row>50</xdr:row>
      <xdr:rowOff>190500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91440</xdr:colOff>
      <xdr:row>50</xdr:row>
      <xdr:rowOff>190500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91440</xdr:colOff>
      <xdr:row>50</xdr:row>
      <xdr:rowOff>190500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91440</xdr:colOff>
      <xdr:row>50</xdr:row>
      <xdr:rowOff>190500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91440</xdr:colOff>
      <xdr:row>50</xdr:row>
      <xdr:rowOff>190500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55</xdr:row>
      <xdr:rowOff>47963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55</xdr:row>
      <xdr:rowOff>111608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59</xdr:row>
      <xdr:rowOff>144329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59</xdr:row>
      <xdr:rowOff>40342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60</xdr:row>
      <xdr:rowOff>47960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61</xdr:row>
      <xdr:rowOff>111612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67</xdr:row>
      <xdr:rowOff>9410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67</xdr:row>
      <xdr:rowOff>9410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64</xdr:row>
      <xdr:rowOff>139549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198122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190501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192480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70</xdr:row>
      <xdr:rowOff>50651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190500</xdr:colOff>
      <xdr:row>77</xdr:row>
      <xdr:rowOff>243842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9525</xdr:rowOff>
    </xdr:from>
    <xdr:to>
      <xdr:col>20</xdr:col>
      <xdr:colOff>190500</xdr:colOff>
      <xdr:row>82</xdr:row>
      <xdr:rowOff>213358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243839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190500</xdr:colOff>
      <xdr:row>82</xdr:row>
      <xdr:rowOff>213358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190500</xdr:colOff>
      <xdr:row>83</xdr:row>
      <xdr:rowOff>190502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190500</xdr:colOff>
      <xdr:row>93</xdr:row>
      <xdr:rowOff>192677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190500</xdr:colOff>
      <xdr:row>93</xdr:row>
      <xdr:rowOff>192677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190500</xdr:colOff>
      <xdr:row>95</xdr:row>
      <xdr:rowOff>193963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190500</xdr:colOff>
      <xdr:row>96</xdr:row>
      <xdr:rowOff>190502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190500</xdr:colOff>
      <xdr:row>98</xdr:row>
      <xdr:rowOff>192382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99</xdr:row>
      <xdr:rowOff>0</xdr:rowOff>
    </xdr:from>
    <xdr:to>
      <xdr:col>20</xdr:col>
      <xdr:colOff>190500</xdr:colOff>
      <xdr:row>99</xdr:row>
      <xdr:rowOff>190500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101</xdr:row>
      <xdr:rowOff>0</xdr:rowOff>
    </xdr:from>
    <xdr:to>
      <xdr:col>20</xdr:col>
      <xdr:colOff>190500</xdr:colOff>
      <xdr:row>101</xdr:row>
      <xdr:rowOff>192477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103</xdr:row>
      <xdr:rowOff>0</xdr:rowOff>
    </xdr:from>
    <xdr:to>
      <xdr:col>20</xdr:col>
      <xdr:colOff>190500</xdr:colOff>
      <xdr:row>103</xdr:row>
      <xdr:rowOff>190500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104</xdr:row>
      <xdr:rowOff>0</xdr:rowOff>
    </xdr:from>
    <xdr:to>
      <xdr:col>20</xdr:col>
      <xdr:colOff>190500</xdr:colOff>
      <xdr:row>104</xdr:row>
      <xdr:rowOff>192384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105</xdr:row>
      <xdr:rowOff>0</xdr:rowOff>
    </xdr:from>
    <xdr:to>
      <xdr:col>20</xdr:col>
      <xdr:colOff>190500</xdr:colOff>
      <xdr:row>105</xdr:row>
      <xdr:rowOff>190500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190500</xdr:colOff>
      <xdr:row>107</xdr:row>
      <xdr:rowOff>197223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108</xdr:row>
      <xdr:rowOff>0</xdr:rowOff>
    </xdr:from>
    <xdr:to>
      <xdr:col>20</xdr:col>
      <xdr:colOff>190500</xdr:colOff>
      <xdr:row>108</xdr:row>
      <xdr:rowOff>192479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109</xdr:row>
      <xdr:rowOff>0</xdr:rowOff>
    </xdr:from>
    <xdr:to>
      <xdr:col>20</xdr:col>
      <xdr:colOff>190500</xdr:colOff>
      <xdr:row>109</xdr:row>
      <xdr:rowOff>190502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110</xdr:row>
      <xdr:rowOff>0</xdr:rowOff>
    </xdr:from>
    <xdr:to>
      <xdr:col>20</xdr:col>
      <xdr:colOff>190500</xdr:colOff>
      <xdr:row>110</xdr:row>
      <xdr:rowOff>190500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112</xdr:row>
      <xdr:rowOff>0</xdr:rowOff>
    </xdr:from>
    <xdr:to>
      <xdr:col>20</xdr:col>
      <xdr:colOff>190500</xdr:colOff>
      <xdr:row>112</xdr:row>
      <xdr:rowOff>195939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113</xdr:row>
      <xdr:rowOff>0</xdr:rowOff>
    </xdr:from>
    <xdr:to>
      <xdr:col>20</xdr:col>
      <xdr:colOff>190500</xdr:colOff>
      <xdr:row>113</xdr:row>
      <xdr:rowOff>190503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115</xdr:row>
      <xdr:rowOff>0</xdr:rowOff>
    </xdr:from>
    <xdr:to>
      <xdr:col>20</xdr:col>
      <xdr:colOff>190500</xdr:colOff>
      <xdr:row>115</xdr:row>
      <xdr:rowOff>192479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190500</xdr:colOff>
      <xdr:row>116</xdr:row>
      <xdr:rowOff>190501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117</xdr:row>
      <xdr:rowOff>0</xdr:rowOff>
    </xdr:from>
    <xdr:to>
      <xdr:col>20</xdr:col>
      <xdr:colOff>190500</xdr:colOff>
      <xdr:row>117</xdr:row>
      <xdr:rowOff>190502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190500</xdr:colOff>
      <xdr:row>118</xdr:row>
      <xdr:rowOff>192383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119</xdr:row>
      <xdr:rowOff>0</xdr:rowOff>
    </xdr:from>
    <xdr:to>
      <xdr:col>20</xdr:col>
      <xdr:colOff>190500</xdr:colOff>
      <xdr:row>119</xdr:row>
      <xdr:rowOff>190501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120</xdr:row>
      <xdr:rowOff>0</xdr:rowOff>
    </xdr:from>
    <xdr:to>
      <xdr:col>20</xdr:col>
      <xdr:colOff>190500</xdr:colOff>
      <xdr:row>121</xdr:row>
      <xdr:rowOff>3462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121</xdr:row>
      <xdr:rowOff>0</xdr:rowOff>
    </xdr:from>
    <xdr:to>
      <xdr:col>20</xdr:col>
      <xdr:colOff>190500</xdr:colOff>
      <xdr:row>122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125</xdr:row>
      <xdr:rowOff>0</xdr:rowOff>
    </xdr:from>
    <xdr:to>
      <xdr:col>20</xdr:col>
      <xdr:colOff>190500</xdr:colOff>
      <xdr:row>126</xdr:row>
      <xdr:rowOff>1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190500</xdr:colOff>
      <xdr:row>127</xdr:row>
      <xdr:rowOff>1882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20</xdr:col>
      <xdr:colOff>190500</xdr:colOff>
      <xdr:row>128</xdr:row>
      <xdr:rowOff>0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128</xdr:row>
      <xdr:rowOff>0</xdr:rowOff>
    </xdr:from>
    <xdr:to>
      <xdr:col>20</xdr:col>
      <xdr:colOff>190500</xdr:colOff>
      <xdr:row>129</xdr:row>
      <xdr:rowOff>3464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190500</xdr:colOff>
      <xdr:row>130</xdr:row>
      <xdr:rowOff>1979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190500</xdr:colOff>
      <xdr:row>132</xdr:row>
      <xdr:rowOff>6723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132</xdr:row>
      <xdr:rowOff>0</xdr:rowOff>
    </xdr:from>
    <xdr:to>
      <xdr:col>20</xdr:col>
      <xdr:colOff>190500</xdr:colOff>
      <xdr:row>133</xdr:row>
      <xdr:rowOff>2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133</xdr:row>
      <xdr:rowOff>0</xdr:rowOff>
    </xdr:from>
    <xdr:to>
      <xdr:col>20</xdr:col>
      <xdr:colOff>190500</xdr:colOff>
      <xdr:row>134</xdr:row>
      <xdr:rowOff>2148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134</xdr:row>
      <xdr:rowOff>0</xdr:rowOff>
    </xdr:from>
    <xdr:to>
      <xdr:col>20</xdr:col>
      <xdr:colOff>190500</xdr:colOff>
      <xdr:row>135</xdr:row>
      <xdr:rowOff>1883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137</xdr:row>
      <xdr:rowOff>0</xdr:rowOff>
    </xdr:from>
    <xdr:to>
      <xdr:col>20</xdr:col>
      <xdr:colOff>190500</xdr:colOff>
      <xdr:row>138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190500</xdr:colOff>
      <xdr:row>140</xdr:row>
      <xdr:rowOff>3462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141</xdr:row>
      <xdr:rowOff>0</xdr:rowOff>
    </xdr:from>
    <xdr:to>
      <xdr:col>20</xdr:col>
      <xdr:colOff>190500</xdr:colOff>
      <xdr:row>142</xdr:row>
      <xdr:rowOff>1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190500</xdr:colOff>
      <xdr:row>143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143</xdr:row>
      <xdr:rowOff>0</xdr:rowOff>
    </xdr:from>
    <xdr:to>
      <xdr:col>20</xdr:col>
      <xdr:colOff>190500</xdr:colOff>
      <xdr:row>144</xdr:row>
      <xdr:rowOff>1981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704844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144</xdr:row>
      <xdr:rowOff>0</xdr:rowOff>
    </xdr:from>
    <xdr:to>
      <xdr:col>20</xdr:col>
      <xdr:colOff>190500</xdr:colOff>
      <xdr:row>145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145</xdr:row>
      <xdr:rowOff>0</xdr:rowOff>
    </xdr:from>
    <xdr:to>
      <xdr:col>20</xdr:col>
      <xdr:colOff>190500</xdr:colOff>
      <xdr:row>146</xdr:row>
      <xdr:rowOff>2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146</xdr:row>
      <xdr:rowOff>0</xdr:rowOff>
    </xdr:from>
    <xdr:to>
      <xdr:col>20</xdr:col>
      <xdr:colOff>190500</xdr:colOff>
      <xdr:row>147</xdr:row>
      <xdr:rowOff>1884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147</xdr:row>
      <xdr:rowOff>0</xdr:rowOff>
    </xdr:from>
    <xdr:to>
      <xdr:col>20</xdr:col>
      <xdr:colOff>190500</xdr:colOff>
      <xdr:row>148</xdr:row>
      <xdr:rowOff>0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149</xdr:row>
      <xdr:rowOff>0</xdr:rowOff>
    </xdr:from>
    <xdr:to>
      <xdr:col>20</xdr:col>
      <xdr:colOff>190500</xdr:colOff>
      <xdr:row>150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150</xdr:row>
      <xdr:rowOff>0</xdr:rowOff>
    </xdr:from>
    <xdr:to>
      <xdr:col>20</xdr:col>
      <xdr:colOff>190500</xdr:colOff>
      <xdr:row>151</xdr:row>
      <xdr:rowOff>1975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151</xdr:row>
      <xdr:rowOff>0</xdr:rowOff>
    </xdr:from>
    <xdr:to>
      <xdr:col>20</xdr:col>
      <xdr:colOff>190500</xdr:colOff>
      <xdr:row>152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152</xdr:row>
      <xdr:rowOff>0</xdr:rowOff>
    </xdr:from>
    <xdr:to>
      <xdr:col>20</xdr:col>
      <xdr:colOff>190500</xdr:colOff>
      <xdr:row>153</xdr:row>
      <xdr:rowOff>1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154</xdr:row>
      <xdr:rowOff>0</xdr:rowOff>
    </xdr:from>
    <xdr:to>
      <xdr:col>20</xdr:col>
      <xdr:colOff>190500</xdr:colOff>
      <xdr:row>155</xdr:row>
      <xdr:rowOff>1882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155</xdr:row>
      <xdr:rowOff>0</xdr:rowOff>
    </xdr:from>
    <xdr:to>
      <xdr:col>20</xdr:col>
      <xdr:colOff>190500</xdr:colOff>
      <xdr:row>156</xdr:row>
      <xdr:rowOff>1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156</xdr:row>
      <xdr:rowOff>0</xdr:rowOff>
    </xdr:from>
    <xdr:to>
      <xdr:col>20</xdr:col>
      <xdr:colOff>190500</xdr:colOff>
      <xdr:row>157</xdr:row>
      <xdr:rowOff>1881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157</xdr:row>
      <xdr:rowOff>0</xdr:rowOff>
    </xdr:from>
    <xdr:to>
      <xdr:col>20</xdr:col>
      <xdr:colOff>190500</xdr:colOff>
      <xdr:row>158</xdr:row>
      <xdr:rowOff>1982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158</xdr:row>
      <xdr:rowOff>0</xdr:rowOff>
    </xdr:from>
    <xdr:to>
      <xdr:col>20</xdr:col>
      <xdr:colOff>190500</xdr:colOff>
      <xdr:row>159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159</xdr:row>
      <xdr:rowOff>0</xdr:rowOff>
    </xdr:from>
    <xdr:to>
      <xdr:col>20</xdr:col>
      <xdr:colOff>190500</xdr:colOff>
      <xdr:row>160</xdr:row>
      <xdr:rowOff>0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161</xdr:row>
      <xdr:rowOff>0</xdr:rowOff>
    </xdr:from>
    <xdr:to>
      <xdr:col>20</xdr:col>
      <xdr:colOff>190500</xdr:colOff>
      <xdr:row>162</xdr:row>
      <xdr:rowOff>2837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163</xdr:row>
      <xdr:rowOff>0</xdr:rowOff>
    </xdr:from>
    <xdr:to>
      <xdr:col>20</xdr:col>
      <xdr:colOff>190500</xdr:colOff>
      <xdr:row>164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164</xdr:row>
      <xdr:rowOff>0</xdr:rowOff>
    </xdr:from>
    <xdr:to>
      <xdr:col>20</xdr:col>
      <xdr:colOff>190500</xdr:colOff>
      <xdr:row>165</xdr:row>
      <xdr:rowOff>1978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165</xdr:row>
      <xdr:rowOff>0</xdr:rowOff>
    </xdr:from>
    <xdr:to>
      <xdr:col>20</xdr:col>
      <xdr:colOff>190500</xdr:colOff>
      <xdr:row>166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166</xdr:row>
      <xdr:rowOff>0</xdr:rowOff>
    </xdr:from>
    <xdr:to>
      <xdr:col>20</xdr:col>
      <xdr:colOff>190500</xdr:colOff>
      <xdr:row>167</xdr:row>
      <xdr:rowOff>1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167</xdr:row>
      <xdr:rowOff>0</xdr:rowOff>
    </xdr:from>
    <xdr:to>
      <xdr:col>20</xdr:col>
      <xdr:colOff>190500</xdr:colOff>
      <xdr:row>168</xdr:row>
      <xdr:rowOff>3463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20</xdr:col>
      <xdr:colOff>190500</xdr:colOff>
      <xdr:row>169</xdr:row>
      <xdr:rowOff>1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1620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169</xdr:row>
      <xdr:rowOff>0</xdr:rowOff>
    </xdr:from>
    <xdr:to>
      <xdr:col>20</xdr:col>
      <xdr:colOff>190500</xdr:colOff>
      <xdr:row>170</xdr:row>
      <xdr:rowOff>0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170</xdr:row>
      <xdr:rowOff>0</xdr:rowOff>
    </xdr:from>
    <xdr:to>
      <xdr:col>20</xdr:col>
      <xdr:colOff>190500</xdr:colOff>
      <xdr:row>171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172</xdr:row>
      <xdr:rowOff>0</xdr:rowOff>
    </xdr:from>
    <xdr:to>
      <xdr:col>20</xdr:col>
      <xdr:colOff>190500</xdr:colOff>
      <xdr:row>173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235196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173</xdr:row>
      <xdr:rowOff>0</xdr:rowOff>
    </xdr:from>
    <xdr:to>
      <xdr:col>20</xdr:col>
      <xdr:colOff>190500</xdr:colOff>
      <xdr:row>174</xdr:row>
      <xdr:rowOff>1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174</xdr:row>
      <xdr:rowOff>0</xdr:rowOff>
    </xdr:from>
    <xdr:to>
      <xdr:col>20</xdr:col>
      <xdr:colOff>190500</xdr:colOff>
      <xdr:row>175</xdr:row>
      <xdr:rowOff>1886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271772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175</xdr:row>
      <xdr:rowOff>0</xdr:rowOff>
    </xdr:from>
    <xdr:to>
      <xdr:col>20</xdr:col>
      <xdr:colOff>190500</xdr:colOff>
      <xdr:row>176</xdr:row>
      <xdr:rowOff>3461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176</xdr:row>
      <xdr:rowOff>0</xdr:rowOff>
    </xdr:from>
    <xdr:to>
      <xdr:col>20</xdr:col>
      <xdr:colOff>190500</xdr:colOff>
      <xdr:row>177</xdr:row>
      <xdr:rowOff>1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178</xdr:row>
      <xdr:rowOff>0</xdr:rowOff>
    </xdr:from>
    <xdr:to>
      <xdr:col>20</xdr:col>
      <xdr:colOff>190500</xdr:colOff>
      <xdr:row>179</xdr:row>
      <xdr:rowOff>1975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180</xdr:row>
      <xdr:rowOff>0</xdr:rowOff>
    </xdr:from>
    <xdr:to>
      <xdr:col>20</xdr:col>
      <xdr:colOff>190500</xdr:colOff>
      <xdr:row>181</xdr:row>
      <xdr:rowOff>0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181</xdr:row>
      <xdr:rowOff>0</xdr:rowOff>
    </xdr:from>
    <xdr:to>
      <xdr:col>20</xdr:col>
      <xdr:colOff>190500</xdr:colOff>
      <xdr:row>182</xdr:row>
      <xdr:rowOff>1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181</xdr:row>
      <xdr:rowOff>0</xdr:rowOff>
    </xdr:from>
    <xdr:to>
      <xdr:col>20</xdr:col>
      <xdr:colOff>190500</xdr:colOff>
      <xdr:row>182</xdr:row>
      <xdr:rowOff>1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184</xdr:row>
      <xdr:rowOff>0</xdr:rowOff>
    </xdr:from>
    <xdr:to>
      <xdr:col>20</xdr:col>
      <xdr:colOff>190500</xdr:colOff>
      <xdr:row>185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184</xdr:row>
      <xdr:rowOff>0</xdr:rowOff>
    </xdr:from>
    <xdr:to>
      <xdr:col>20</xdr:col>
      <xdr:colOff>190500</xdr:colOff>
      <xdr:row>185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185</xdr:row>
      <xdr:rowOff>0</xdr:rowOff>
    </xdr:from>
    <xdr:to>
      <xdr:col>20</xdr:col>
      <xdr:colOff>190500</xdr:colOff>
      <xdr:row>186</xdr:row>
      <xdr:rowOff>1981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186</xdr:row>
      <xdr:rowOff>0</xdr:rowOff>
    </xdr:from>
    <xdr:to>
      <xdr:col>20</xdr:col>
      <xdr:colOff>190500</xdr:colOff>
      <xdr:row>187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187</xdr:row>
      <xdr:rowOff>0</xdr:rowOff>
    </xdr:from>
    <xdr:to>
      <xdr:col>20</xdr:col>
      <xdr:colOff>190500</xdr:colOff>
      <xdr:row>188</xdr:row>
      <xdr:rowOff>3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191</xdr:row>
      <xdr:rowOff>0</xdr:rowOff>
    </xdr:from>
    <xdr:to>
      <xdr:col>20</xdr:col>
      <xdr:colOff>190500</xdr:colOff>
      <xdr:row>192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191</xdr:row>
      <xdr:rowOff>0</xdr:rowOff>
    </xdr:from>
    <xdr:to>
      <xdr:col>20</xdr:col>
      <xdr:colOff>190500</xdr:colOff>
      <xdr:row>192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192</xdr:row>
      <xdr:rowOff>0</xdr:rowOff>
    </xdr:from>
    <xdr:to>
      <xdr:col>20</xdr:col>
      <xdr:colOff>190500</xdr:colOff>
      <xdr:row>193</xdr:row>
      <xdr:rowOff>1977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193</xdr:row>
      <xdr:rowOff>0</xdr:rowOff>
    </xdr:from>
    <xdr:to>
      <xdr:col>20</xdr:col>
      <xdr:colOff>190500</xdr:colOff>
      <xdr:row>194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61924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194</xdr:row>
      <xdr:rowOff>0</xdr:rowOff>
    </xdr:from>
    <xdr:to>
      <xdr:col>20</xdr:col>
      <xdr:colOff>190500</xdr:colOff>
      <xdr:row>195</xdr:row>
      <xdr:rowOff>3464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195</xdr:row>
      <xdr:rowOff>0</xdr:rowOff>
    </xdr:from>
    <xdr:to>
      <xdr:col>20</xdr:col>
      <xdr:colOff>190500</xdr:colOff>
      <xdr:row>196</xdr:row>
      <xdr:rowOff>1883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196</xdr:row>
      <xdr:rowOff>0</xdr:rowOff>
    </xdr:from>
    <xdr:to>
      <xdr:col>20</xdr:col>
      <xdr:colOff>190500</xdr:colOff>
      <xdr:row>197</xdr:row>
      <xdr:rowOff>1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197</xdr:row>
      <xdr:rowOff>0</xdr:rowOff>
    </xdr:from>
    <xdr:to>
      <xdr:col>20</xdr:col>
      <xdr:colOff>190500</xdr:colOff>
      <xdr:row>198</xdr:row>
      <xdr:rowOff>6723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198</xdr:row>
      <xdr:rowOff>0</xdr:rowOff>
    </xdr:from>
    <xdr:to>
      <xdr:col>20</xdr:col>
      <xdr:colOff>190500</xdr:colOff>
      <xdr:row>199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70</xdr:row>
      <xdr:rowOff>50651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70</xdr:row>
      <xdr:rowOff>50651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70</xdr:row>
      <xdr:rowOff>50651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70</xdr:row>
      <xdr:rowOff>50651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70</xdr:row>
      <xdr:rowOff>50651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70</xdr:row>
      <xdr:rowOff>50651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70</xdr:row>
      <xdr:rowOff>50651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70</xdr:row>
      <xdr:rowOff>50651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70</xdr:row>
      <xdr:rowOff>50651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70</xdr:row>
      <xdr:rowOff>50651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70</xdr:row>
      <xdr:rowOff>50651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70</xdr:row>
      <xdr:rowOff>50651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70</xdr:row>
      <xdr:rowOff>50651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243842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0639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73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190500</xdr:colOff>
      <xdr:row>74</xdr:row>
      <xdr:rowOff>243840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190500</xdr:colOff>
      <xdr:row>74</xdr:row>
      <xdr:rowOff>243840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0</xdr:rowOff>
    </xdr:from>
    <xdr:to>
      <xdr:col>20</xdr:col>
      <xdr:colOff>190500</xdr:colOff>
      <xdr:row>75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6126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180975</xdr:rowOff>
    </xdr:from>
    <xdr:to>
      <xdr:col>20</xdr:col>
      <xdr:colOff>190500</xdr:colOff>
      <xdr:row>91</xdr:row>
      <xdr:rowOff>37877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171015"/>
          <a:ext cx="190500" cy="56601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193961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193961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192383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190500</xdr:colOff>
      <xdr:row>87</xdr:row>
      <xdr:rowOff>192478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0</xdr:rowOff>
    </xdr:from>
    <xdr:to>
      <xdr:col>20</xdr:col>
      <xdr:colOff>190500</xdr:colOff>
      <xdr:row>90</xdr:row>
      <xdr:rowOff>131782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190500</xdr:colOff>
      <xdr:row>89</xdr:row>
      <xdr:rowOff>190503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190500</xdr:colOff>
      <xdr:row>91</xdr:row>
      <xdr:rowOff>157328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190500</xdr:colOff>
      <xdr:row>91</xdr:row>
      <xdr:rowOff>192383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92</xdr:row>
      <xdr:rowOff>0</xdr:rowOff>
    </xdr:from>
    <xdr:to>
      <xdr:col>20</xdr:col>
      <xdr:colOff>190500</xdr:colOff>
      <xdr:row>92</xdr:row>
      <xdr:rowOff>190501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55</xdr:row>
      <xdr:rowOff>47963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55</xdr:row>
      <xdr:rowOff>111608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59</xdr:row>
      <xdr:rowOff>144329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59</xdr:row>
      <xdr:rowOff>40342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60</xdr:row>
      <xdr:rowOff>47960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61</xdr:row>
      <xdr:rowOff>111612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67</xdr:row>
      <xdr:rowOff>9410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67</xdr:row>
      <xdr:rowOff>9410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64</xdr:row>
      <xdr:rowOff>139549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198122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190501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192480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190500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190500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190500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190500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190500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190500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190500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190500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190500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190500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190500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190500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190500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55</xdr:row>
      <xdr:rowOff>45273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55</xdr:row>
      <xdr:rowOff>47963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55</xdr:row>
      <xdr:rowOff>111608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57</xdr:row>
      <xdr:rowOff>40342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59</xdr:row>
      <xdr:rowOff>144329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59</xdr:row>
      <xdr:rowOff>40342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59</xdr:row>
      <xdr:rowOff>40342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59</xdr:row>
      <xdr:rowOff>40342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61</xdr:row>
      <xdr:rowOff>223222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61</xdr:row>
      <xdr:rowOff>111612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63</xdr:row>
      <xdr:rowOff>40342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67</xdr:row>
      <xdr:rowOff>9410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64</xdr:row>
      <xdr:rowOff>139549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198122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190501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192480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192480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192480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192480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192480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192480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192480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192480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192480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192480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55</xdr:row>
      <xdr:rowOff>47963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55</xdr:row>
      <xdr:rowOff>111608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59</xdr:row>
      <xdr:rowOff>144329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59</xdr:row>
      <xdr:rowOff>40342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60</xdr:row>
      <xdr:rowOff>47960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61</xdr:row>
      <xdr:rowOff>111612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67</xdr:row>
      <xdr:rowOff>9410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67</xdr:row>
      <xdr:rowOff>9410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64</xdr:row>
      <xdr:rowOff>139549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198122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190501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192480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70</xdr:row>
      <xdr:rowOff>50651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190500</xdr:colOff>
      <xdr:row>77</xdr:row>
      <xdr:rowOff>190501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9525</xdr:rowOff>
    </xdr:from>
    <xdr:to>
      <xdr:col>20</xdr:col>
      <xdr:colOff>190500</xdr:colOff>
      <xdr:row>82</xdr:row>
      <xdr:rowOff>213358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243839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190500</xdr:colOff>
      <xdr:row>82</xdr:row>
      <xdr:rowOff>213358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190500</xdr:colOff>
      <xdr:row>83</xdr:row>
      <xdr:rowOff>190502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190500</xdr:colOff>
      <xdr:row>93</xdr:row>
      <xdr:rowOff>192677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190500</xdr:colOff>
      <xdr:row>93</xdr:row>
      <xdr:rowOff>192677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190500</xdr:colOff>
      <xdr:row>95</xdr:row>
      <xdr:rowOff>193963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190500</xdr:colOff>
      <xdr:row>96</xdr:row>
      <xdr:rowOff>190502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190500</xdr:colOff>
      <xdr:row>98</xdr:row>
      <xdr:rowOff>192382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99</xdr:row>
      <xdr:rowOff>0</xdr:rowOff>
    </xdr:from>
    <xdr:to>
      <xdr:col>20</xdr:col>
      <xdr:colOff>190500</xdr:colOff>
      <xdr:row>99</xdr:row>
      <xdr:rowOff>190500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101</xdr:row>
      <xdr:rowOff>0</xdr:rowOff>
    </xdr:from>
    <xdr:to>
      <xdr:col>20</xdr:col>
      <xdr:colOff>190500</xdr:colOff>
      <xdr:row>101</xdr:row>
      <xdr:rowOff>192477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103</xdr:row>
      <xdr:rowOff>0</xdr:rowOff>
    </xdr:from>
    <xdr:to>
      <xdr:col>20</xdr:col>
      <xdr:colOff>190500</xdr:colOff>
      <xdr:row>103</xdr:row>
      <xdr:rowOff>190500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104</xdr:row>
      <xdr:rowOff>0</xdr:rowOff>
    </xdr:from>
    <xdr:to>
      <xdr:col>20</xdr:col>
      <xdr:colOff>190500</xdr:colOff>
      <xdr:row>104</xdr:row>
      <xdr:rowOff>192384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105</xdr:row>
      <xdr:rowOff>0</xdr:rowOff>
    </xdr:from>
    <xdr:to>
      <xdr:col>20</xdr:col>
      <xdr:colOff>190500</xdr:colOff>
      <xdr:row>105</xdr:row>
      <xdr:rowOff>190500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190500</xdr:colOff>
      <xdr:row>107</xdr:row>
      <xdr:rowOff>197223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108</xdr:row>
      <xdr:rowOff>0</xdr:rowOff>
    </xdr:from>
    <xdr:to>
      <xdr:col>20</xdr:col>
      <xdr:colOff>190500</xdr:colOff>
      <xdr:row>108</xdr:row>
      <xdr:rowOff>192479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109</xdr:row>
      <xdr:rowOff>0</xdr:rowOff>
    </xdr:from>
    <xdr:to>
      <xdr:col>20</xdr:col>
      <xdr:colOff>190500</xdr:colOff>
      <xdr:row>109</xdr:row>
      <xdr:rowOff>190502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110</xdr:row>
      <xdr:rowOff>0</xdr:rowOff>
    </xdr:from>
    <xdr:to>
      <xdr:col>20</xdr:col>
      <xdr:colOff>190500</xdr:colOff>
      <xdr:row>110</xdr:row>
      <xdr:rowOff>190500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112</xdr:row>
      <xdr:rowOff>0</xdr:rowOff>
    </xdr:from>
    <xdr:to>
      <xdr:col>20</xdr:col>
      <xdr:colOff>190500</xdr:colOff>
      <xdr:row>112</xdr:row>
      <xdr:rowOff>195939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113</xdr:row>
      <xdr:rowOff>0</xdr:rowOff>
    </xdr:from>
    <xdr:to>
      <xdr:col>20</xdr:col>
      <xdr:colOff>190500</xdr:colOff>
      <xdr:row>113</xdr:row>
      <xdr:rowOff>190503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115</xdr:row>
      <xdr:rowOff>0</xdr:rowOff>
    </xdr:from>
    <xdr:to>
      <xdr:col>20</xdr:col>
      <xdr:colOff>190500</xdr:colOff>
      <xdr:row>115</xdr:row>
      <xdr:rowOff>192479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190500</xdr:colOff>
      <xdr:row>116</xdr:row>
      <xdr:rowOff>190501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117</xdr:row>
      <xdr:rowOff>0</xdr:rowOff>
    </xdr:from>
    <xdr:to>
      <xdr:col>20</xdr:col>
      <xdr:colOff>190500</xdr:colOff>
      <xdr:row>117</xdr:row>
      <xdr:rowOff>190502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190500</xdr:colOff>
      <xdr:row>118</xdr:row>
      <xdr:rowOff>192383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119</xdr:row>
      <xdr:rowOff>0</xdr:rowOff>
    </xdr:from>
    <xdr:to>
      <xdr:col>20</xdr:col>
      <xdr:colOff>190500</xdr:colOff>
      <xdr:row>119</xdr:row>
      <xdr:rowOff>190501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120</xdr:row>
      <xdr:rowOff>0</xdr:rowOff>
    </xdr:from>
    <xdr:to>
      <xdr:col>20</xdr:col>
      <xdr:colOff>190500</xdr:colOff>
      <xdr:row>121</xdr:row>
      <xdr:rowOff>3462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121</xdr:row>
      <xdr:rowOff>0</xdr:rowOff>
    </xdr:from>
    <xdr:to>
      <xdr:col>20</xdr:col>
      <xdr:colOff>190500</xdr:colOff>
      <xdr:row>122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125</xdr:row>
      <xdr:rowOff>0</xdr:rowOff>
    </xdr:from>
    <xdr:to>
      <xdr:col>20</xdr:col>
      <xdr:colOff>190500</xdr:colOff>
      <xdr:row>126</xdr:row>
      <xdr:rowOff>1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190500</xdr:colOff>
      <xdr:row>127</xdr:row>
      <xdr:rowOff>1882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20</xdr:col>
      <xdr:colOff>190500</xdr:colOff>
      <xdr:row>128</xdr:row>
      <xdr:rowOff>0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128</xdr:row>
      <xdr:rowOff>0</xdr:rowOff>
    </xdr:from>
    <xdr:to>
      <xdr:col>20</xdr:col>
      <xdr:colOff>190500</xdr:colOff>
      <xdr:row>129</xdr:row>
      <xdr:rowOff>3464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190500</xdr:colOff>
      <xdr:row>130</xdr:row>
      <xdr:rowOff>1979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190500</xdr:colOff>
      <xdr:row>132</xdr:row>
      <xdr:rowOff>6723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132</xdr:row>
      <xdr:rowOff>0</xdr:rowOff>
    </xdr:from>
    <xdr:to>
      <xdr:col>20</xdr:col>
      <xdr:colOff>190500</xdr:colOff>
      <xdr:row>133</xdr:row>
      <xdr:rowOff>2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133</xdr:row>
      <xdr:rowOff>0</xdr:rowOff>
    </xdr:from>
    <xdr:to>
      <xdr:col>20</xdr:col>
      <xdr:colOff>190500</xdr:colOff>
      <xdr:row>134</xdr:row>
      <xdr:rowOff>2148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134</xdr:row>
      <xdr:rowOff>0</xdr:rowOff>
    </xdr:from>
    <xdr:to>
      <xdr:col>20</xdr:col>
      <xdr:colOff>190500</xdr:colOff>
      <xdr:row>135</xdr:row>
      <xdr:rowOff>1883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137</xdr:row>
      <xdr:rowOff>0</xdr:rowOff>
    </xdr:from>
    <xdr:to>
      <xdr:col>20</xdr:col>
      <xdr:colOff>190500</xdr:colOff>
      <xdr:row>138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190500</xdr:colOff>
      <xdr:row>140</xdr:row>
      <xdr:rowOff>3462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141</xdr:row>
      <xdr:rowOff>0</xdr:rowOff>
    </xdr:from>
    <xdr:to>
      <xdr:col>20</xdr:col>
      <xdr:colOff>190500</xdr:colOff>
      <xdr:row>142</xdr:row>
      <xdr:rowOff>1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190500</xdr:colOff>
      <xdr:row>143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143</xdr:row>
      <xdr:rowOff>0</xdr:rowOff>
    </xdr:from>
    <xdr:to>
      <xdr:col>20</xdr:col>
      <xdr:colOff>190500</xdr:colOff>
      <xdr:row>144</xdr:row>
      <xdr:rowOff>1981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704844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144</xdr:row>
      <xdr:rowOff>0</xdr:rowOff>
    </xdr:from>
    <xdr:to>
      <xdr:col>20</xdr:col>
      <xdr:colOff>190500</xdr:colOff>
      <xdr:row>145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145</xdr:row>
      <xdr:rowOff>0</xdr:rowOff>
    </xdr:from>
    <xdr:to>
      <xdr:col>20</xdr:col>
      <xdr:colOff>190500</xdr:colOff>
      <xdr:row>146</xdr:row>
      <xdr:rowOff>2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146</xdr:row>
      <xdr:rowOff>0</xdr:rowOff>
    </xdr:from>
    <xdr:to>
      <xdr:col>20</xdr:col>
      <xdr:colOff>190500</xdr:colOff>
      <xdr:row>147</xdr:row>
      <xdr:rowOff>1884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147</xdr:row>
      <xdr:rowOff>0</xdr:rowOff>
    </xdr:from>
    <xdr:to>
      <xdr:col>20</xdr:col>
      <xdr:colOff>190500</xdr:colOff>
      <xdr:row>148</xdr:row>
      <xdr:rowOff>0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149</xdr:row>
      <xdr:rowOff>0</xdr:rowOff>
    </xdr:from>
    <xdr:to>
      <xdr:col>20</xdr:col>
      <xdr:colOff>190500</xdr:colOff>
      <xdr:row>150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150</xdr:row>
      <xdr:rowOff>0</xdr:rowOff>
    </xdr:from>
    <xdr:to>
      <xdr:col>20</xdr:col>
      <xdr:colOff>190500</xdr:colOff>
      <xdr:row>151</xdr:row>
      <xdr:rowOff>1975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151</xdr:row>
      <xdr:rowOff>0</xdr:rowOff>
    </xdr:from>
    <xdr:to>
      <xdr:col>20</xdr:col>
      <xdr:colOff>190500</xdr:colOff>
      <xdr:row>152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70</xdr:row>
      <xdr:rowOff>50651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70</xdr:row>
      <xdr:rowOff>50651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70</xdr:row>
      <xdr:rowOff>50651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70</xdr:row>
      <xdr:rowOff>50651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70</xdr:row>
      <xdr:rowOff>50651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70</xdr:row>
      <xdr:rowOff>50651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70</xdr:row>
      <xdr:rowOff>50651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70</xdr:row>
      <xdr:rowOff>50651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70</xdr:row>
      <xdr:rowOff>50651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70</xdr:row>
      <xdr:rowOff>50651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70</xdr:row>
      <xdr:rowOff>50651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70</xdr:row>
      <xdr:rowOff>50651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70</xdr:row>
      <xdr:rowOff>50651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190501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73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190500</xdr:colOff>
      <xdr:row>74</xdr:row>
      <xdr:rowOff>243840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190500</xdr:colOff>
      <xdr:row>74</xdr:row>
      <xdr:rowOff>243840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0</xdr:rowOff>
    </xdr:from>
    <xdr:to>
      <xdr:col>20</xdr:col>
      <xdr:colOff>190500</xdr:colOff>
      <xdr:row>75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6126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180975</xdr:rowOff>
    </xdr:from>
    <xdr:to>
      <xdr:col>20</xdr:col>
      <xdr:colOff>190500</xdr:colOff>
      <xdr:row>91</xdr:row>
      <xdr:rowOff>49083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193961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193961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192383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190500</xdr:colOff>
      <xdr:row>87</xdr:row>
      <xdr:rowOff>192478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0</xdr:rowOff>
    </xdr:from>
    <xdr:to>
      <xdr:col>20</xdr:col>
      <xdr:colOff>190500</xdr:colOff>
      <xdr:row>90</xdr:row>
      <xdr:rowOff>131782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190500</xdr:colOff>
      <xdr:row>89</xdr:row>
      <xdr:rowOff>190503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190500</xdr:colOff>
      <xdr:row>91</xdr:row>
      <xdr:rowOff>157328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190500</xdr:colOff>
      <xdr:row>91</xdr:row>
      <xdr:rowOff>192383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92</xdr:row>
      <xdr:rowOff>0</xdr:rowOff>
    </xdr:from>
    <xdr:to>
      <xdr:col>20</xdr:col>
      <xdr:colOff>190500</xdr:colOff>
      <xdr:row>92</xdr:row>
      <xdr:rowOff>190501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190500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190500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190500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190500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190500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190500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190500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190500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190500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190500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190500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190500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190500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55</xdr:row>
      <xdr:rowOff>45273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55</xdr:row>
      <xdr:rowOff>47963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55</xdr:row>
      <xdr:rowOff>111608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57</xdr:row>
      <xdr:rowOff>40342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59</xdr:row>
      <xdr:rowOff>144329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59</xdr:row>
      <xdr:rowOff>40342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59</xdr:row>
      <xdr:rowOff>40342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59</xdr:row>
      <xdr:rowOff>40342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61</xdr:row>
      <xdr:rowOff>223222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61</xdr:row>
      <xdr:rowOff>111612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63</xdr:row>
      <xdr:rowOff>40342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67</xdr:row>
      <xdr:rowOff>9410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64</xdr:row>
      <xdr:rowOff>139549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198122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190501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192480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192480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192480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192480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192480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192480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192480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192480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192480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192480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55</xdr:row>
      <xdr:rowOff>47963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55</xdr:row>
      <xdr:rowOff>111608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57</xdr:row>
      <xdr:rowOff>40342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59</xdr:row>
      <xdr:rowOff>40342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61</xdr:row>
      <xdr:rowOff>223222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61</xdr:row>
      <xdr:rowOff>111612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63</xdr:row>
      <xdr:rowOff>40342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67</xdr:row>
      <xdr:rowOff>9410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64</xdr:row>
      <xdr:rowOff>139549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198122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190501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67</xdr:row>
      <xdr:rowOff>190500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192383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73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190500</xdr:colOff>
      <xdr:row>74</xdr:row>
      <xdr:rowOff>243840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190500</xdr:colOff>
      <xdr:row>77</xdr:row>
      <xdr:rowOff>190501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190500</xdr:colOff>
      <xdr:row>79</xdr:row>
      <xdr:rowOff>243840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243839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190500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190500</xdr:colOff>
      <xdr:row>82</xdr:row>
      <xdr:rowOff>213358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190500</xdr:colOff>
      <xdr:row>83</xdr:row>
      <xdr:rowOff>190502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193961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192383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0</xdr:rowOff>
    </xdr:from>
    <xdr:to>
      <xdr:col>20</xdr:col>
      <xdr:colOff>190500</xdr:colOff>
      <xdr:row>90</xdr:row>
      <xdr:rowOff>131782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190500</xdr:colOff>
      <xdr:row>89</xdr:row>
      <xdr:rowOff>190503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190500</xdr:colOff>
      <xdr:row>91</xdr:row>
      <xdr:rowOff>157328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190500</xdr:colOff>
      <xdr:row>93</xdr:row>
      <xdr:rowOff>192677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190500</xdr:colOff>
      <xdr:row>94</xdr:row>
      <xdr:rowOff>192479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190500</xdr:colOff>
      <xdr:row>95</xdr:row>
      <xdr:rowOff>193963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190500</xdr:colOff>
      <xdr:row>96</xdr:row>
      <xdr:rowOff>190502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190500</xdr:colOff>
      <xdr:row>97</xdr:row>
      <xdr:rowOff>190501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190500</xdr:colOff>
      <xdr:row>98</xdr:row>
      <xdr:rowOff>192382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102</xdr:row>
      <xdr:rowOff>0</xdr:rowOff>
    </xdr:from>
    <xdr:to>
      <xdr:col>20</xdr:col>
      <xdr:colOff>190500</xdr:colOff>
      <xdr:row>102</xdr:row>
      <xdr:rowOff>192386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55036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103</xdr:row>
      <xdr:rowOff>0</xdr:rowOff>
    </xdr:from>
    <xdr:to>
      <xdr:col>20</xdr:col>
      <xdr:colOff>190500</xdr:colOff>
      <xdr:row>103</xdr:row>
      <xdr:rowOff>190500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104</xdr:row>
      <xdr:rowOff>0</xdr:rowOff>
    </xdr:from>
    <xdr:to>
      <xdr:col>20</xdr:col>
      <xdr:colOff>190500</xdr:colOff>
      <xdr:row>104</xdr:row>
      <xdr:rowOff>192384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105</xdr:row>
      <xdr:rowOff>0</xdr:rowOff>
    </xdr:from>
    <xdr:to>
      <xdr:col>20</xdr:col>
      <xdr:colOff>190500</xdr:colOff>
      <xdr:row>105</xdr:row>
      <xdr:rowOff>190500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106</xdr:row>
      <xdr:rowOff>0</xdr:rowOff>
    </xdr:from>
    <xdr:to>
      <xdr:col>20</xdr:col>
      <xdr:colOff>190500</xdr:colOff>
      <xdr:row>106</xdr:row>
      <xdr:rowOff>192383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190500</xdr:colOff>
      <xdr:row>107</xdr:row>
      <xdr:rowOff>197223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109</xdr:row>
      <xdr:rowOff>0</xdr:rowOff>
    </xdr:from>
    <xdr:to>
      <xdr:col>20</xdr:col>
      <xdr:colOff>190500</xdr:colOff>
      <xdr:row>109</xdr:row>
      <xdr:rowOff>190502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110</xdr:row>
      <xdr:rowOff>0</xdr:rowOff>
    </xdr:from>
    <xdr:to>
      <xdr:col>20</xdr:col>
      <xdr:colOff>190500</xdr:colOff>
      <xdr:row>110</xdr:row>
      <xdr:rowOff>190500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111</xdr:row>
      <xdr:rowOff>0</xdr:rowOff>
    </xdr:from>
    <xdr:to>
      <xdr:col>20</xdr:col>
      <xdr:colOff>190500</xdr:colOff>
      <xdr:row>111</xdr:row>
      <xdr:rowOff>190501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113</xdr:row>
      <xdr:rowOff>0</xdr:rowOff>
    </xdr:from>
    <xdr:to>
      <xdr:col>20</xdr:col>
      <xdr:colOff>190500</xdr:colOff>
      <xdr:row>113</xdr:row>
      <xdr:rowOff>190503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115</xdr:row>
      <xdr:rowOff>0</xdr:rowOff>
    </xdr:from>
    <xdr:to>
      <xdr:col>20</xdr:col>
      <xdr:colOff>190500</xdr:colOff>
      <xdr:row>115</xdr:row>
      <xdr:rowOff>192479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190500</xdr:colOff>
      <xdr:row>116</xdr:row>
      <xdr:rowOff>190501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117</xdr:row>
      <xdr:rowOff>0</xdr:rowOff>
    </xdr:from>
    <xdr:to>
      <xdr:col>20</xdr:col>
      <xdr:colOff>190500</xdr:colOff>
      <xdr:row>117</xdr:row>
      <xdr:rowOff>190502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120</xdr:row>
      <xdr:rowOff>0</xdr:rowOff>
    </xdr:from>
    <xdr:to>
      <xdr:col>20</xdr:col>
      <xdr:colOff>190500</xdr:colOff>
      <xdr:row>121</xdr:row>
      <xdr:rowOff>3462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121</xdr:row>
      <xdr:rowOff>0</xdr:rowOff>
    </xdr:from>
    <xdr:to>
      <xdr:col>20</xdr:col>
      <xdr:colOff>190500</xdr:colOff>
      <xdr:row>122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122</xdr:row>
      <xdr:rowOff>0</xdr:rowOff>
    </xdr:from>
    <xdr:to>
      <xdr:col>20</xdr:col>
      <xdr:colOff>190500</xdr:colOff>
      <xdr:row>123</xdr:row>
      <xdr:rowOff>1976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123</xdr:row>
      <xdr:rowOff>0</xdr:rowOff>
    </xdr:from>
    <xdr:to>
      <xdr:col>20</xdr:col>
      <xdr:colOff>190500</xdr:colOff>
      <xdr:row>124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125</xdr:row>
      <xdr:rowOff>0</xdr:rowOff>
    </xdr:from>
    <xdr:to>
      <xdr:col>20</xdr:col>
      <xdr:colOff>190500</xdr:colOff>
      <xdr:row>126</xdr:row>
      <xdr:rowOff>1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20</xdr:col>
      <xdr:colOff>190500</xdr:colOff>
      <xdr:row>128</xdr:row>
      <xdr:rowOff>0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190500</xdr:colOff>
      <xdr:row>130</xdr:row>
      <xdr:rowOff>1979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190500</xdr:colOff>
      <xdr:row>131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190500</xdr:colOff>
      <xdr:row>132</xdr:row>
      <xdr:rowOff>6723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133</xdr:row>
      <xdr:rowOff>0</xdr:rowOff>
    </xdr:from>
    <xdr:to>
      <xdr:col>20</xdr:col>
      <xdr:colOff>190500</xdr:colOff>
      <xdr:row>134</xdr:row>
      <xdr:rowOff>2148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136</xdr:row>
      <xdr:rowOff>0</xdr:rowOff>
    </xdr:from>
    <xdr:to>
      <xdr:col>20</xdr:col>
      <xdr:colOff>190500</xdr:colOff>
      <xdr:row>137</xdr:row>
      <xdr:rowOff>1979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137</xdr:row>
      <xdr:rowOff>0</xdr:rowOff>
    </xdr:from>
    <xdr:to>
      <xdr:col>20</xdr:col>
      <xdr:colOff>190500</xdr:colOff>
      <xdr:row>138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190500</xdr:colOff>
      <xdr:row>140</xdr:row>
      <xdr:rowOff>3462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141</xdr:row>
      <xdr:rowOff>0</xdr:rowOff>
    </xdr:from>
    <xdr:to>
      <xdr:col>20</xdr:col>
      <xdr:colOff>190500</xdr:colOff>
      <xdr:row>142</xdr:row>
      <xdr:rowOff>1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190500</xdr:colOff>
      <xdr:row>143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143</xdr:row>
      <xdr:rowOff>0</xdr:rowOff>
    </xdr:from>
    <xdr:to>
      <xdr:col>20</xdr:col>
      <xdr:colOff>190500</xdr:colOff>
      <xdr:row>144</xdr:row>
      <xdr:rowOff>1981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704844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145</xdr:row>
      <xdr:rowOff>0</xdr:rowOff>
    </xdr:from>
    <xdr:to>
      <xdr:col>20</xdr:col>
      <xdr:colOff>190500</xdr:colOff>
      <xdr:row>146</xdr:row>
      <xdr:rowOff>2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55</xdr:row>
      <xdr:rowOff>47963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55</xdr:row>
      <xdr:rowOff>111608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59</xdr:row>
      <xdr:rowOff>144329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59</xdr:row>
      <xdr:rowOff>40342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60</xdr:row>
      <xdr:rowOff>47960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61</xdr:row>
      <xdr:rowOff>111612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67</xdr:row>
      <xdr:rowOff>9410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67</xdr:row>
      <xdr:rowOff>9410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64</xdr:row>
      <xdr:rowOff>139549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198122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190501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192480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70</xdr:row>
      <xdr:rowOff>50651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190500</xdr:colOff>
      <xdr:row>77</xdr:row>
      <xdr:rowOff>243842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9525</xdr:rowOff>
    </xdr:from>
    <xdr:to>
      <xdr:col>20</xdr:col>
      <xdr:colOff>190500</xdr:colOff>
      <xdr:row>82</xdr:row>
      <xdr:rowOff>213358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243839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190500</xdr:colOff>
      <xdr:row>82</xdr:row>
      <xdr:rowOff>213358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190500</xdr:colOff>
      <xdr:row>83</xdr:row>
      <xdr:rowOff>190502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70</xdr:row>
      <xdr:rowOff>50651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70</xdr:row>
      <xdr:rowOff>50651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70</xdr:row>
      <xdr:rowOff>50651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70</xdr:row>
      <xdr:rowOff>50651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70</xdr:row>
      <xdr:rowOff>50651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70</xdr:row>
      <xdr:rowOff>50651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70</xdr:row>
      <xdr:rowOff>50651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70</xdr:row>
      <xdr:rowOff>50651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70</xdr:row>
      <xdr:rowOff>50651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70</xdr:row>
      <xdr:rowOff>50651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70</xdr:row>
      <xdr:rowOff>50651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70</xdr:row>
      <xdr:rowOff>50651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70</xdr:row>
      <xdr:rowOff>50651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190501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73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190500</xdr:colOff>
      <xdr:row>74</xdr:row>
      <xdr:rowOff>243840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190500</xdr:colOff>
      <xdr:row>74</xdr:row>
      <xdr:rowOff>243840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0</xdr:rowOff>
    </xdr:from>
    <xdr:to>
      <xdr:col>20</xdr:col>
      <xdr:colOff>190500</xdr:colOff>
      <xdr:row>75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6126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180975</xdr:rowOff>
    </xdr:from>
    <xdr:to>
      <xdr:col>20</xdr:col>
      <xdr:colOff>190500</xdr:colOff>
      <xdr:row>91</xdr:row>
      <xdr:rowOff>49083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193961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193961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192383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190500</xdr:colOff>
      <xdr:row>87</xdr:row>
      <xdr:rowOff>192478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0</xdr:rowOff>
    </xdr:from>
    <xdr:to>
      <xdr:col>20</xdr:col>
      <xdr:colOff>190500</xdr:colOff>
      <xdr:row>90</xdr:row>
      <xdr:rowOff>131782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190500</xdr:colOff>
      <xdr:row>89</xdr:row>
      <xdr:rowOff>190503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190500</xdr:colOff>
      <xdr:row>91</xdr:row>
      <xdr:rowOff>157328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190500</xdr:colOff>
      <xdr:row>91</xdr:row>
      <xdr:rowOff>192383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190500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190500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190500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190500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190500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190500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190500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190500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190500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190500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190500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190500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190500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55</xdr:row>
      <xdr:rowOff>45273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55</xdr:row>
      <xdr:rowOff>47963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55</xdr:row>
      <xdr:rowOff>111608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57</xdr:row>
      <xdr:rowOff>40342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59</xdr:row>
      <xdr:rowOff>144329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59</xdr:row>
      <xdr:rowOff>40342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59</xdr:row>
      <xdr:rowOff>40342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59</xdr:row>
      <xdr:rowOff>40342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61</xdr:row>
      <xdr:rowOff>223222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61</xdr:row>
      <xdr:rowOff>111612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63</xdr:row>
      <xdr:rowOff>40342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67</xdr:row>
      <xdr:rowOff>9410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64</xdr:row>
      <xdr:rowOff>139549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198122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190501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192480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192480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192480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192480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192480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192480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192480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192480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192480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192480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55</xdr:row>
      <xdr:rowOff>111608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57</xdr:row>
      <xdr:rowOff>40342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59</xdr:row>
      <xdr:rowOff>144329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60</xdr:row>
      <xdr:rowOff>47960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61</xdr:row>
      <xdr:rowOff>223222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61</xdr:row>
      <xdr:rowOff>111612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63</xdr:row>
      <xdr:rowOff>40342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67</xdr:row>
      <xdr:rowOff>9410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64</xdr:row>
      <xdr:rowOff>139549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190501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192480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70</xdr:row>
      <xdr:rowOff>50651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190501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73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190500</xdr:colOff>
      <xdr:row>74</xdr:row>
      <xdr:rowOff>243840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0</xdr:rowOff>
    </xdr:from>
    <xdr:to>
      <xdr:col>20</xdr:col>
      <xdr:colOff>190500</xdr:colOff>
      <xdr:row>75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6126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76</xdr:row>
      <xdr:rowOff>0</xdr:rowOff>
    </xdr:from>
    <xdr:to>
      <xdr:col>20</xdr:col>
      <xdr:colOff>190500</xdr:colOff>
      <xdr:row>76</xdr:row>
      <xdr:rowOff>243838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79548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190500</xdr:colOff>
      <xdr:row>77</xdr:row>
      <xdr:rowOff>243842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78</xdr:row>
      <xdr:rowOff>0</xdr:rowOff>
    </xdr:from>
    <xdr:to>
      <xdr:col>20</xdr:col>
      <xdr:colOff>190500</xdr:colOff>
      <xdr:row>78</xdr:row>
      <xdr:rowOff>243838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516124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190500</xdr:colOff>
      <xdr:row>79</xdr:row>
      <xdr:rowOff>243840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243839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190500</xdr:colOff>
      <xdr:row>83</xdr:row>
      <xdr:rowOff>190502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193961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192383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190500</xdr:colOff>
      <xdr:row>87</xdr:row>
      <xdr:rowOff>192478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0</xdr:rowOff>
    </xdr:from>
    <xdr:to>
      <xdr:col>20</xdr:col>
      <xdr:colOff>190500</xdr:colOff>
      <xdr:row>90</xdr:row>
      <xdr:rowOff>131782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190500</xdr:colOff>
      <xdr:row>89</xdr:row>
      <xdr:rowOff>190503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190500</xdr:colOff>
      <xdr:row>91</xdr:row>
      <xdr:rowOff>157328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55</xdr:row>
      <xdr:rowOff>47963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55</xdr:row>
      <xdr:rowOff>111608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190500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190500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190500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190500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190500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190500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190500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190500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190500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190500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190500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190500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55</xdr:row>
      <xdr:rowOff>45273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55</xdr:row>
      <xdr:rowOff>47963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55</xdr:row>
      <xdr:rowOff>111608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55</xdr:row>
      <xdr:rowOff>47963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55</xdr:row>
      <xdr:rowOff>111608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59</xdr:row>
      <xdr:rowOff>144329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59</xdr:row>
      <xdr:rowOff>40342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60</xdr:row>
      <xdr:rowOff>47960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61</xdr:row>
      <xdr:rowOff>111612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67</xdr:row>
      <xdr:rowOff>9410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67</xdr:row>
      <xdr:rowOff>9410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64</xdr:row>
      <xdr:rowOff>139549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198122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190501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192480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70</xdr:row>
      <xdr:rowOff>50651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190500</xdr:colOff>
      <xdr:row>77</xdr:row>
      <xdr:rowOff>243842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9525</xdr:rowOff>
    </xdr:from>
    <xdr:to>
      <xdr:col>20</xdr:col>
      <xdr:colOff>190500</xdr:colOff>
      <xdr:row>82</xdr:row>
      <xdr:rowOff>213358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243839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190500</xdr:colOff>
      <xdr:row>82</xdr:row>
      <xdr:rowOff>213358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190500</xdr:colOff>
      <xdr:row>83</xdr:row>
      <xdr:rowOff>190502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190500</xdr:colOff>
      <xdr:row>93</xdr:row>
      <xdr:rowOff>192677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190500</xdr:colOff>
      <xdr:row>93</xdr:row>
      <xdr:rowOff>192677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190500</xdr:colOff>
      <xdr:row>95</xdr:row>
      <xdr:rowOff>193963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190500</xdr:colOff>
      <xdr:row>96</xdr:row>
      <xdr:rowOff>190502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190500</xdr:colOff>
      <xdr:row>98</xdr:row>
      <xdr:rowOff>192382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99</xdr:row>
      <xdr:rowOff>0</xdr:rowOff>
    </xdr:from>
    <xdr:to>
      <xdr:col>20</xdr:col>
      <xdr:colOff>190500</xdr:colOff>
      <xdr:row>99</xdr:row>
      <xdr:rowOff>190500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101</xdr:row>
      <xdr:rowOff>0</xdr:rowOff>
    </xdr:from>
    <xdr:to>
      <xdr:col>20</xdr:col>
      <xdr:colOff>190500</xdr:colOff>
      <xdr:row>101</xdr:row>
      <xdr:rowOff>192477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103</xdr:row>
      <xdr:rowOff>0</xdr:rowOff>
    </xdr:from>
    <xdr:to>
      <xdr:col>20</xdr:col>
      <xdr:colOff>190500</xdr:colOff>
      <xdr:row>103</xdr:row>
      <xdr:rowOff>190500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104</xdr:row>
      <xdr:rowOff>0</xdr:rowOff>
    </xdr:from>
    <xdr:to>
      <xdr:col>20</xdr:col>
      <xdr:colOff>190500</xdr:colOff>
      <xdr:row>104</xdr:row>
      <xdr:rowOff>192384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105</xdr:row>
      <xdr:rowOff>0</xdr:rowOff>
    </xdr:from>
    <xdr:to>
      <xdr:col>20</xdr:col>
      <xdr:colOff>190500</xdr:colOff>
      <xdr:row>105</xdr:row>
      <xdr:rowOff>190500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190500</xdr:colOff>
      <xdr:row>107</xdr:row>
      <xdr:rowOff>197223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108</xdr:row>
      <xdr:rowOff>0</xdr:rowOff>
    </xdr:from>
    <xdr:to>
      <xdr:col>20</xdr:col>
      <xdr:colOff>190500</xdr:colOff>
      <xdr:row>108</xdr:row>
      <xdr:rowOff>192479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109</xdr:row>
      <xdr:rowOff>0</xdr:rowOff>
    </xdr:from>
    <xdr:to>
      <xdr:col>20</xdr:col>
      <xdr:colOff>190500</xdr:colOff>
      <xdr:row>109</xdr:row>
      <xdr:rowOff>190502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110</xdr:row>
      <xdr:rowOff>0</xdr:rowOff>
    </xdr:from>
    <xdr:to>
      <xdr:col>20</xdr:col>
      <xdr:colOff>190500</xdr:colOff>
      <xdr:row>110</xdr:row>
      <xdr:rowOff>190500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112</xdr:row>
      <xdr:rowOff>0</xdr:rowOff>
    </xdr:from>
    <xdr:to>
      <xdr:col>20</xdr:col>
      <xdr:colOff>190500</xdr:colOff>
      <xdr:row>112</xdr:row>
      <xdr:rowOff>195939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113</xdr:row>
      <xdr:rowOff>0</xdr:rowOff>
    </xdr:from>
    <xdr:to>
      <xdr:col>20</xdr:col>
      <xdr:colOff>190500</xdr:colOff>
      <xdr:row>113</xdr:row>
      <xdr:rowOff>190503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115</xdr:row>
      <xdr:rowOff>0</xdr:rowOff>
    </xdr:from>
    <xdr:to>
      <xdr:col>20</xdr:col>
      <xdr:colOff>190500</xdr:colOff>
      <xdr:row>115</xdr:row>
      <xdr:rowOff>192479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190500</xdr:colOff>
      <xdr:row>116</xdr:row>
      <xdr:rowOff>190501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117</xdr:row>
      <xdr:rowOff>0</xdr:rowOff>
    </xdr:from>
    <xdr:to>
      <xdr:col>20</xdr:col>
      <xdr:colOff>190500</xdr:colOff>
      <xdr:row>117</xdr:row>
      <xdr:rowOff>190502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190500</xdr:colOff>
      <xdr:row>118</xdr:row>
      <xdr:rowOff>192383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119</xdr:row>
      <xdr:rowOff>0</xdr:rowOff>
    </xdr:from>
    <xdr:to>
      <xdr:col>20</xdr:col>
      <xdr:colOff>190500</xdr:colOff>
      <xdr:row>119</xdr:row>
      <xdr:rowOff>190501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120</xdr:row>
      <xdr:rowOff>0</xdr:rowOff>
    </xdr:from>
    <xdr:to>
      <xdr:col>20</xdr:col>
      <xdr:colOff>190500</xdr:colOff>
      <xdr:row>121</xdr:row>
      <xdr:rowOff>3462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121</xdr:row>
      <xdr:rowOff>0</xdr:rowOff>
    </xdr:from>
    <xdr:to>
      <xdr:col>20</xdr:col>
      <xdr:colOff>190500</xdr:colOff>
      <xdr:row>122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125</xdr:row>
      <xdr:rowOff>0</xdr:rowOff>
    </xdr:from>
    <xdr:to>
      <xdr:col>20</xdr:col>
      <xdr:colOff>190500</xdr:colOff>
      <xdr:row>126</xdr:row>
      <xdr:rowOff>1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190500</xdr:colOff>
      <xdr:row>127</xdr:row>
      <xdr:rowOff>1882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20</xdr:col>
      <xdr:colOff>190500</xdr:colOff>
      <xdr:row>128</xdr:row>
      <xdr:rowOff>0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128</xdr:row>
      <xdr:rowOff>0</xdr:rowOff>
    </xdr:from>
    <xdr:to>
      <xdr:col>20</xdr:col>
      <xdr:colOff>190500</xdr:colOff>
      <xdr:row>129</xdr:row>
      <xdr:rowOff>3464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190500</xdr:colOff>
      <xdr:row>130</xdr:row>
      <xdr:rowOff>1979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190500</xdr:colOff>
      <xdr:row>132</xdr:row>
      <xdr:rowOff>6723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132</xdr:row>
      <xdr:rowOff>0</xdr:rowOff>
    </xdr:from>
    <xdr:to>
      <xdr:col>20</xdr:col>
      <xdr:colOff>190500</xdr:colOff>
      <xdr:row>133</xdr:row>
      <xdr:rowOff>2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133</xdr:row>
      <xdr:rowOff>0</xdr:rowOff>
    </xdr:from>
    <xdr:to>
      <xdr:col>20</xdr:col>
      <xdr:colOff>190500</xdr:colOff>
      <xdr:row>134</xdr:row>
      <xdr:rowOff>2148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134</xdr:row>
      <xdr:rowOff>0</xdr:rowOff>
    </xdr:from>
    <xdr:to>
      <xdr:col>20</xdr:col>
      <xdr:colOff>190500</xdr:colOff>
      <xdr:row>135</xdr:row>
      <xdr:rowOff>1883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137</xdr:row>
      <xdr:rowOff>0</xdr:rowOff>
    </xdr:from>
    <xdr:to>
      <xdr:col>20</xdr:col>
      <xdr:colOff>190500</xdr:colOff>
      <xdr:row>138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190500</xdr:colOff>
      <xdr:row>140</xdr:row>
      <xdr:rowOff>3462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141</xdr:row>
      <xdr:rowOff>0</xdr:rowOff>
    </xdr:from>
    <xdr:to>
      <xdr:col>20</xdr:col>
      <xdr:colOff>190500</xdr:colOff>
      <xdr:row>142</xdr:row>
      <xdr:rowOff>1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190500</xdr:colOff>
      <xdr:row>143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143</xdr:row>
      <xdr:rowOff>0</xdr:rowOff>
    </xdr:from>
    <xdr:to>
      <xdr:col>20</xdr:col>
      <xdr:colOff>190500</xdr:colOff>
      <xdr:row>144</xdr:row>
      <xdr:rowOff>1981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704844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144</xdr:row>
      <xdr:rowOff>0</xdr:rowOff>
    </xdr:from>
    <xdr:to>
      <xdr:col>20</xdr:col>
      <xdr:colOff>190500</xdr:colOff>
      <xdr:row>145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145</xdr:row>
      <xdr:rowOff>0</xdr:rowOff>
    </xdr:from>
    <xdr:to>
      <xdr:col>20</xdr:col>
      <xdr:colOff>190500</xdr:colOff>
      <xdr:row>146</xdr:row>
      <xdr:rowOff>2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146</xdr:row>
      <xdr:rowOff>0</xdr:rowOff>
    </xdr:from>
    <xdr:to>
      <xdr:col>20</xdr:col>
      <xdr:colOff>190500</xdr:colOff>
      <xdr:row>147</xdr:row>
      <xdr:rowOff>1884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147</xdr:row>
      <xdr:rowOff>0</xdr:rowOff>
    </xdr:from>
    <xdr:to>
      <xdr:col>20</xdr:col>
      <xdr:colOff>190500</xdr:colOff>
      <xdr:row>148</xdr:row>
      <xdr:rowOff>0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149</xdr:row>
      <xdr:rowOff>0</xdr:rowOff>
    </xdr:from>
    <xdr:to>
      <xdr:col>20</xdr:col>
      <xdr:colOff>190500</xdr:colOff>
      <xdr:row>150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150</xdr:row>
      <xdr:rowOff>0</xdr:rowOff>
    </xdr:from>
    <xdr:to>
      <xdr:col>20</xdr:col>
      <xdr:colOff>190500</xdr:colOff>
      <xdr:row>151</xdr:row>
      <xdr:rowOff>1975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151</xdr:row>
      <xdr:rowOff>0</xdr:rowOff>
    </xdr:from>
    <xdr:to>
      <xdr:col>20</xdr:col>
      <xdr:colOff>190500</xdr:colOff>
      <xdr:row>152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152</xdr:row>
      <xdr:rowOff>0</xdr:rowOff>
    </xdr:from>
    <xdr:to>
      <xdr:col>20</xdr:col>
      <xdr:colOff>190500</xdr:colOff>
      <xdr:row>153</xdr:row>
      <xdr:rowOff>1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154</xdr:row>
      <xdr:rowOff>0</xdr:rowOff>
    </xdr:from>
    <xdr:to>
      <xdr:col>20</xdr:col>
      <xdr:colOff>190500</xdr:colOff>
      <xdr:row>155</xdr:row>
      <xdr:rowOff>1882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155</xdr:row>
      <xdr:rowOff>0</xdr:rowOff>
    </xdr:from>
    <xdr:to>
      <xdr:col>20</xdr:col>
      <xdr:colOff>190500</xdr:colOff>
      <xdr:row>156</xdr:row>
      <xdr:rowOff>1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156</xdr:row>
      <xdr:rowOff>0</xdr:rowOff>
    </xdr:from>
    <xdr:to>
      <xdr:col>20</xdr:col>
      <xdr:colOff>190500</xdr:colOff>
      <xdr:row>157</xdr:row>
      <xdr:rowOff>1881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157</xdr:row>
      <xdr:rowOff>0</xdr:rowOff>
    </xdr:from>
    <xdr:to>
      <xdr:col>20</xdr:col>
      <xdr:colOff>190500</xdr:colOff>
      <xdr:row>158</xdr:row>
      <xdr:rowOff>1982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158</xdr:row>
      <xdr:rowOff>0</xdr:rowOff>
    </xdr:from>
    <xdr:to>
      <xdr:col>20</xdr:col>
      <xdr:colOff>190500</xdr:colOff>
      <xdr:row>159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159</xdr:row>
      <xdr:rowOff>0</xdr:rowOff>
    </xdr:from>
    <xdr:to>
      <xdr:col>20</xdr:col>
      <xdr:colOff>190500</xdr:colOff>
      <xdr:row>160</xdr:row>
      <xdr:rowOff>0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161</xdr:row>
      <xdr:rowOff>0</xdr:rowOff>
    </xdr:from>
    <xdr:to>
      <xdr:col>20</xdr:col>
      <xdr:colOff>190500</xdr:colOff>
      <xdr:row>162</xdr:row>
      <xdr:rowOff>2837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163</xdr:row>
      <xdr:rowOff>0</xdr:rowOff>
    </xdr:from>
    <xdr:to>
      <xdr:col>20</xdr:col>
      <xdr:colOff>190500</xdr:colOff>
      <xdr:row>164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164</xdr:row>
      <xdr:rowOff>0</xdr:rowOff>
    </xdr:from>
    <xdr:to>
      <xdr:col>20</xdr:col>
      <xdr:colOff>190500</xdr:colOff>
      <xdr:row>165</xdr:row>
      <xdr:rowOff>1978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165</xdr:row>
      <xdr:rowOff>0</xdr:rowOff>
    </xdr:from>
    <xdr:to>
      <xdr:col>20</xdr:col>
      <xdr:colOff>190500</xdr:colOff>
      <xdr:row>166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166</xdr:row>
      <xdr:rowOff>0</xdr:rowOff>
    </xdr:from>
    <xdr:to>
      <xdr:col>20</xdr:col>
      <xdr:colOff>190500</xdr:colOff>
      <xdr:row>167</xdr:row>
      <xdr:rowOff>1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167</xdr:row>
      <xdr:rowOff>0</xdr:rowOff>
    </xdr:from>
    <xdr:to>
      <xdr:col>20</xdr:col>
      <xdr:colOff>190500</xdr:colOff>
      <xdr:row>168</xdr:row>
      <xdr:rowOff>3463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20</xdr:col>
      <xdr:colOff>190500</xdr:colOff>
      <xdr:row>169</xdr:row>
      <xdr:rowOff>1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1620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169</xdr:row>
      <xdr:rowOff>0</xdr:rowOff>
    </xdr:from>
    <xdr:to>
      <xdr:col>20</xdr:col>
      <xdr:colOff>190500</xdr:colOff>
      <xdr:row>170</xdr:row>
      <xdr:rowOff>0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170</xdr:row>
      <xdr:rowOff>0</xdr:rowOff>
    </xdr:from>
    <xdr:to>
      <xdr:col>20</xdr:col>
      <xdr:colOff>190500</xdr:colOff>
      <xdr:row>171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172</xdr:row>
      <xdr:rowOff>0</xdr:rowOff>
    </xdr:from>
    <xdr:to>
      <xdr:col>20</xdr:col>
      <xdr:colOff>190500</xdr:colOff>
      <xdr:row>173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235196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173</xdr:row>
      <xdr:rowOff>0</xdr:rowOff>
    </xdr:from>
    <xdr:to>
      <xdr:col>20</xdr:col>
      <xdr:colOff>190500</xdr:colOff>
      <xdr:row>174</xdr:row>
      <xdr:rowOff>1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174</xdr:row>
      <xdr:rowOff>0</xdr:rowOff>
    </xdr:from>
    <xdr:to>
      <xdr:col>20</xdr:col>
      <xdr:colOff>190500</xdr:colOff>
      <xdr:row>175</xdr:row>
      <xdr:rowOff>1886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271772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175</xdr:row>
      <xdr:rowOff>0</xdr:rowOff>
    </xdr:from>
    <xdr:to>
      <xdr:col>20</xdr:col>
      <xdr:colOff>190500</xdr:colOff>
      <xdr:row>176</xdr:row>
      <xdr:rowOff>3461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176</xdr:row>
      <xdr:rowOff>0</xdr:rowOff>
    </xdr:from>
    <xdr:to>
      <xdr:col>20</xdr:col>
      <xdr:colOff>190500</xdr:colOff>
      <xdr:row>177</xdr:row>
      <xdr:rowOff>1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178</xdr:row>
      <xdr:rowOff>0</xdr:rowOff>
    </xdr:from>
    <xdr:to>
      <xdr:col>20</xdr:col>
      <xdr:colOff>190500</xdr:colOff>
      <xdr:row>179</xdr:row>
      <xdr:rowOff>1975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180</xdr:row>
      <xdr:rowOff>0</xdr:rowOff>
    </xdr:from>
    <xdr:to>
      <xdr:col>20</xdr:col>
      <xdr:colOff>190500</xdr:colOff>
      <xdr:row>181</xdr:row>
      <xdr:rowOff>0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181</xdr:row>
      <xdr:rowOff>0</xdr:rowOff>
    </xdr:from>
    <xdr:to>
      <xdr:col>20</xdr:col>
      <xdr:colOff>190500</xdr:colOff>
      <xdr:row>182</xdr:row>
      <xdr:rowOff>1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181</xdr:row>
      <xdr:rowOff>0</xdr:rowOff>
    </xdr:from>
    <xdr:to>
      <xdr:col>20</xdr:col>
      <xdr:colOff>190500</xdr:colOff>
      <xdr:row>182</xdr:row>
      <xdr:rowOff>1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184</xdr:row>
      <xdr:rowOff>0</xdr:rowOff>
    </xdr:from>
    <xdr:to>
      <xdr:col>20</xdr:col>
      <xdr:colOff>190500</xdr:colOff>
      <xdr:row>185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184</xdr:row>
      <xdr:rowOff>0</xdr:rowOff>
    </xdr:from>
    <xdr:to>
      <xdr:col>20</xdr:col>
      <xdr:colOff>190500</xdr:colOff>
      <xdr:row>185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185</xdr:row>
      <xdr:rowOff>0</xdr:rowOff>
    </xdr:from>
    <xdr:to>
      <xdr:col>20</xdr:col>
      <xdr:colOff>190500</xdr:colOff>
      <xdr:row>186</xdr:row>
      <xdr:rowOff>1981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186</xdr:row>
      <xdr:rowOff>0</xdr:rowOff>
    </xdr:from>
    <xdr:to>
      <xdr:col>20</xdr:col>
      <xdr:colOff>190500</xdr:colOff>
      <xdr:row>187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187</xdr:row>
      <xdr:rowOff>0</xdr:rowOff>
    </xdr:from>
    <xdr:to>
      <xdr:col>20</xdr:col>
      <xdr:colOff>190500</xdr:colOff>
      <xdr:row>188</xdr:row>
      <xdr:rowOff>3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191</xdr:row>
      <xdr:rowOff>0</xdr:rowOff>
    </xdr:from>
    <xdr:to>
      <xdr:col>20</xdr:col>
      <xdr:colOff>190500</xdr:colOff>
      <xdr:row>192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191</xdr:row>
      <xdr:rowOff>0</xdr:rowOff>
    </xdr:from>
    <xdr:to>
      <xdr:col>20</xdr:col>
      <xdr:colOff>190500</xdr:colOff>
      <xdr:row>192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192</xdr:row>
      <xdr:rowOff>0</xdr:rowOff>
    </xdr:from>
    <xdr:to>
      <xdr:col>20</xdr:col>
      <xdr:colOff>190500</xdr:colOff>
      <xdr:row>193</xdr:row>
      <xdr:rowOff>1977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193</xdr:row>
      <xdr:rowOff>0</xdr:rowOff>
    </xdr:from>
    <xdr:to>
      <xdr:col>20</xdr:col>
      <xdr:colOff>190500</xdr:colOff>
      <xdr:row>194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61924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194</xdr:row>
      <xdr:rowOff>0</xdr:rowOff>
    </xdr:from>
    <xdr:to>
      <xdr:col>20</xdr:col>
      <xdr:colOff>190500</xdr:colOff>
      <xdr:row>195</xdr:row>
      <xdr:rowOff>3464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195</xdr:row>
      <xdr:rowOff>0</xdr:rowOff>
    </xdr:from>
    <xdr:to>
      <xdr:col>20</xdr:col>
      <xdr:colOff>190500</xdr:colOff>
      <xdr:row>196</xdr:row>
      <xdr:rowOff>1883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196</xdr:row>
      <xdr:rowOff>0</xdr:rowOff>
    </xdr:from>
    <xdr:to>
      <xdr:col>20</xdr:col>
      <xdr:colOff>190500</xdr:colOff>
      <xdr:row>197</xdr:row>
      <xdr:rowOff>1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197</xdr:row>
      <xdr:rowOff>0</xdr:rowOff>
    </xdr:from>
    <xdr:to>
      <xdr:col>20</xdr:col>
      <xdr:colOff>190500</xdr:colOff>
      <xdr:row>198</xdr:row>
      <xdr:rowOff>6723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198</xdr:row>
      <xdr:rowOff>0</xdr:rowOff>
    </xdr:from>
    <xdr:to>
      <xdr:col>20</xdr:col>
      <xdr:colOff>190500</xdr:colOff>
      <xdr:row>199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70</xdr:row>
      <xdr:rowOff>50651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70</xdr:row>
      <xdr:rowOff>50651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70</xdr:row>
      <xdr:rowOff>50651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70</xdr:row>
      <xdr:rowOff>50651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70</xdr:row>
      <xdr:rowOff>50651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70</xdr:row>
      <xdr:rowOff>50651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70</xdr:row>
      <xdr:rowOff>50651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70</xdr:row>
      <xdr:rowOff>50651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70</xdr:row>
      <xdr:rowOff>50651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70</xdr:row>
      <xdr:rowOff>50651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70</xdr:row>
      <xdr:rowOff>50651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70</xdr:row>
      <xdr:rowOff>50651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70</xdr:row>
      <xdr:rowOff>50651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190501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73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190500</xdr:colOff>
      <xdr:row>74</xdr:row>
      <xdr:rowOff>243840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190500</xdr:colOff>
      <xdr:row>74</xdr:row>
      <xdr:rowOff>243840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0</xdr:rowOff>
    </xdr:from>
    <xdr:to>
      <xdr:col>20</xdr:col>
      <xdr:colOff>190500</xdr:colOff>
      <xdr:row>75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6126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180975</xdr:rowOff>
    </xdr:from>
    <xdr:to>
      <xdr:col>20</xdr:col>
      <xdr:colOff>190500</xdr:colOff>
      <xdr:row>91</xdr:row>
      <xdr:rowOff>49083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193961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193961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192383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190500</xdr:colOff>
      <xdr:row>87</xdr:row>
      <xdr:rowOff>192478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0</xdr:rowOff>
    </xdr:from>
    <xdr:to>
      <xdr:col>20</xdr:col>
      <xdr:colOff>190500</xdr:colOff>
      <xdr:row>90</xdr:row>
      <xdr:rowOff>131782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190500</xdr:colOff>
      <xdr:row>89</xdr:row>
      <xdr:rowOff>190503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190500</xdr:colOff>
      <xdr:row>91</xdr:row>
      <xdr:rowOff>157328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190500</xdr:colOff>
      <xdr:row>91</xdr:row>
      <xdr:rowOff>192383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92</xdr:row>
      <xdr:rowOff>0</xdr:rowOff>
    </xdr:from>
    <xdr:to>
      <xdr:col>20</xdr:col>
      <xdr:colOff>190500</xdr:colOff>
      <xdr:row>92</xdr:row>
      <xdr:rowOff>190501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190500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190500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190500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190500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190500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190500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190500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190500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190500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190500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190500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190500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190500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55</xdr:row>
      <xdr:rowOff>45273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55</xdr:row>
      <xdr:rowOff>47963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55</xdr:row>
      <xdr:rowOff>111608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57</xdr:row>
      <xdr:rowOff>40342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59</xdr:row>
      <xdr:rowOff>144329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59</xdr:row>
      <xdr:rowOff>40342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59</xdr:row>
      <xdr:rowOff>40342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59</xdr:row>
      <xdr:rowOff>40342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61</xdr:row>
      <xdr:rowOff>223222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61</xdr:row>
      <xdr:rowOff>111612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63</xdr:row>
      <xdr:rowOff>40342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67</xdr:row>
      <xdr:rowOff>9410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64</xdr:row>
      <xdr:rowOff>139549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198122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190501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192480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192480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192480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192480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192480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192480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192480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192480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192480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192480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55</xdr:row>
      <xdr:rowOff>47963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55</xdr:row>
      <xdr:rowOff>111608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59</xdr:row>
      <xdr:rowOff>144329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59</xdr:row>
      <xdr:rowOff>40342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60</xdr:row>
      <xdr:rowOff>47960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61</xdr:row>
      <xdr:rowOff>111612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67</xdr:row>
      <xdr:rowOff>9410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67</xdr:row>
      <xdr:rowOff>9410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64</xdr:row>
      <xdr:rowOff>139549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198122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190501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192480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190500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190500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190500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190500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190500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190500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190500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190500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190500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190500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190500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190500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190500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55</xdr:row>
      <xdr:rowOff>45273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55</xdr:row>
      <xdr:rowOff>47963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55</xdr:row>
      <xdr:rowOff>111608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57</xdr:row>
      <xdr:rowOff>40342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59</xdr:row>
      <xdr:rowOff>144329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59</xdr:row>
      <xdr:rowOff>40342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59</xdr:row>
      <xdr:rowOff>40342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59</xdr:row>
      <xdr:rowOff>40342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61</xdr:row>
      <xdr:rowOff>223222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61</xdr:row>
      <xdr:rowOff>111612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63</xdr:row>
      <xdr:rowOff>40342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67</xdr:row>
      <xdr:rowOff>9410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64</xdr:row>
      <xdr:rowOff>139549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198122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190501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192480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192480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192480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192480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192480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192480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192480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192480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192480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192480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190501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190501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192480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67</xdr:row>
      <xdr:rowOff>190500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190502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589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197223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7721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55</xdr:row>
      <xdr:rowOff>190502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56</xdr:row>
      <xdr:rowOff>193961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13788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57</xdr:row>
      <xdr:rowOff>190500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193962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6865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197223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197223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190501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197222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190501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190501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68</xdr:row>
      <xdr:rowOff>190501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76</xdr:row>
      <xdr:rowOff>0</xdr:rowOff>
    </xdr:from>
    <xdr:to>
      <xdr:col>20</xdr:col>
      <xdr:colOff>190500</xdr:colOff>
      <xdr:row>76</xdr:row>
      <xdr:rowOff>192676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7954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9525</xdr:rowOff>
    </xdr:from>
    <xdr:to>
      <xdr:col>20</xdr:col>
      <xdr:colOff>190500</xdr:colOff>
      <xdr:row>81</xdr:row>
      <xdr:rowOff>190500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571940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190500</xdr:colOff>
      <xdr:row>79</xdr:row>
      <xdr:rowOff>190501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5344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190500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190500</xdr:colOff>
      <xdr:row>82</xdr:row>
      <xdr:rowOff>197223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5892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92</xdr:row>
      <xdr:rowOff>0</xdr:rowOff>
    </xdr:from>
    <xdr:to>
      <xdr:col>20</xdr:col>
      <xdr:colOff>190500</xdr:colOff>
      <xdr:row>92</xdr:row>
      <xdr:rowOff>193964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92</xdr:row>
      <xdr:rowOff>0</xdr:rowOff>
    </xdr:from>
    <xdr:to>
      <xdr:col>20</xdr:col>
      <xdr:colOff>190500</xdr:colOff>
      <xdr:row>92</xdr:row>
      <xdr:rowOff>193964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190500</xdr:colOff>
      <xdr:row>94</xdr:row>
      <xdr:rowOff>190501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087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190500</xdr:colOff>
      <xdr:row>95</xdr:row>
      <xdr:rowOff>197224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27020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190500</xdr:colOff>
      <xdr:row>97</xdr:row>
      <xdr:rowOff>197223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635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190500</xdr:colOff>
      <xdr:row>98</xdr:row>
      <xdr:rowOff>190500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81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100</xdr:row>
      <xdr:rowOff>0</xdr:rowOff>
    </xdr:from>
    <xdr:to>
      <xdr:col>20</xdr:col>
      <xdr:colOff>190500</xdr:colOff>
      <xdr:row>100</xdr:row>
      <xdr:rowOff>193964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1846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102</xdr:row>
      <xdr:rowOff>0</xdr:rowOff>
    </xdr:from>
    <xdr:to>
      <xdr:col>20</xdr:col>
      <xdr:colOff>190500</xdr:colOff>
      <xdr:row>102</xdr:row>
      <xdr:rowOff>190503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103</xdr:row>
      <xdr:rowOff>0</xdr:rowOff>
    </xdr:from>
    <xdr:to>
      <xdr:col>20</xdr:col>
      <xdr:colOff>190500</xdr:colOff>
      <xdr:row>103</xdr:row>
      <xdr:rowOff>193962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73324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104</xdr:row>
      <xdr:rowOff>0</xdr:rowOff>
    </xdr:from>
    <xdr:to>
      <xdr:col>20</xdr:col>
      <xdr:colOff>190500</xdr:colOff>
      <xdr:row>104</xdr:row>
      <xdr:rowOff>190501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916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106</xdr:row>
      <xdr:rowOff>0</xdr:rowOff>
    </xdr:from>
    <xdr:to>
      <xdr:col>20</xdr:col>
      <xdr:colOff>190500</xdr:colOff>
      <xdr:row>106</xdr:row>
      <xdr:rowOff>190501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281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190500</xdr:colOff>
      <xdr:row>107</xdr:row>
      <xdr:rowOff>197223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108</xdr:row>
      <xdr:rowOff>0</xdr:rowOff>
    </xdr:from>
    <xdr:to>
      <xdr:col>20</xdr:col>
      <xdr:colOff>190500</xdr:colOff>
      <xdr:row>108</xdr:row>
      <xdr:rowOff>190500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647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109</xdr:row>
      <xdr:rowOff>0</xdr:rowOff>
    </xdr:from>
    <xdr:to>
      <xdr:col>20</xdr:col>
      <xdr:colOff>190500</xdr:colOff>
      <xdr:row>109</xdr:row>
      <xdr:rowOff>190502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111</xdr:row>
      <xdr:rowOff>0</xdr:rowOff>
    </xdr:from>
    <xdr:to>
      <xdr:col>20</xdr:col>
      <xdr:colOff>190500</xdr:colOff>
      <xdr:row>111</xdr:row>
      <xdr:rowOff>193964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196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112</xdr:row>
      <xdr:rowOff>0</xdr:rowOff>
    </xdr:from>
    <xdr:to>
      <xdr:col>20</xdr:col>
      <xdr:colOff>190500</xdr:colOff>
      <xdr:row>112</xdr:row>
      <xdr:rowOff>197222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3791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114</xdr:row>
      <xdr:rowOff>0</xdr:rowOff>
    </xdr:from>
    <xdr:to>
      <xdr:col>20</xdr:col>
      <xdr:colOff>190500</xdr:colOff>
      <xdr:row>114</xdr:row>
      <xdr:rowOff>193962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744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115</xdr:row>
      <xdr:rowOff>0</xdr:rowOff>
    </xdr:from>
    <xdr:to>
      <xdr:col>20</xdr:col>
      <xdr:colOff>190500</xdr:colOff>
      <xdr:row>115</xdr:row>
      <xdr:rowOff>190501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927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190500</xdr:colOff>
      <xdr:row>116</xdr:row>
      <xdr:rowOff>197224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1106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117</xdr:row>
      <xdr:rowOff>0</xdr:rowOff>
    </xdr:from>
    <xdr:to>
      <xdr:col>20</xdr:col>
      <xdr:colOff>190500</xdr:colOff>
      <xdr:row>117</xdr:row>
      <xdr:rowOff>190501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293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190500</xdr:colOff>
      <xdr:row>118</xdr:row>
      <xdr:rowOff>197223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4764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119</xdr:row>
      <xdr:rowOff>0</xdr:rowOff>
    </xdr:from>
    <xdr:to>
      <xdr:col>20</xdr:col>
      <xdr:colOff>190500</xdr:colOff>
      <xdr:row>119</xdr:row>
      <xdr:rowOff>190500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65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120</xdr:row>
      <xdr:rowOff>0</xdr:rowOff>
    </xdr:from>
    <xdr:to>
      <xdr:col>20</xdr:col>
      <xdr:colOff>190500</xdr:colOff>
      <xdr:row>121</xdr:row>
      <xdr:rowOff>6723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8422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124</xdr:row>
      <xdr:rowOff>0</xdr:rowOff>
    </xdr:from>
    <xdr:to>
      <xdr:col>20</xdr:col>
      <xdr:colOff>190500</xdr:colOff>
      <xdr:row>125</xdr:row>
      <xdr:rowOff>0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125</xdr:row>
      <xdr:rowOff>0</xdr:rowOff>
    </xdr:from>
    <xdr:to>
      <xdr:col>20</xdr:col>
      <xdr:colOff>190500</xdr:colOff>
      <xdr:row>126</xdr:row>
      <xdr:rowOff>3463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7566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190500</xdr:colOff>
      <xdr:row>127</xdr:row>
      <xdr:rowOff>0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93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20</xdr:col>
      <xdr:colOff>190500</xdr:colOff>
      <xdr:row>128</xdr:row>
      <xdr:rowOff>2176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1223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128</xdr:row>
      <xdr:rowOff>0</xdr:rowOff>
    </xdr:from>
    <xdr:to>
      <xdr:col>20</xdr:col>
      <xdr:colOff>190500</xdr:colOff>
      <xdr:row>129</xdr:row>
      <xdr:rowOff>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190500</xdr:colOff>
      <xdr:row>131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671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190500</xdr:colOff>
      <xdr:row>132</xdr:row>
      <xdr:rowOff>6723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132</xdr:row>
      <xdr:rowOff>0</xdr:rowOff>
    </xdr:from>
    <xdr:to>
      <xdr:col>20</xdr:col>
      <xdr:colOff>190500</xdr:colOff>
      <xdr:row>133</xdr:row>
      <xdr:rowOff>2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133</xdr:row>
      <xdr:rowOff>0</xdr:rowOff>
    </xdr:from>
    <xdr:to>
      <xdr:col>20</xdr:col>
      <xdr:colOff>190500</xdr:colOff>
      <xdr:row>134</xdr:row>
      <xdr:rowOff>3461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21964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136</xdr:row>
      <xdr:rowOff>0</xdr:rowOff>
    </xdr:from>
    <xdr:to>
      <xdr:col>20</xdr:col>
      <xdr:colOff>190500</xdr:colOff>
      <xdr:row>137</xdr:row>
      <xdr:rowOff>3464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768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138</xdr:row>
      <xdr:rowOff>0</xdr:rowOff>
    </xdr:from>
    <xdr:to>
      <xdr:col>20</xdr:col>
      <xdr:colOff>190500</xdr:colOff>
      <xdr:row>139</xdr:row>
      <xdr:rowOff>1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190500</xdr:colOff>
      <xdr:row>141</xdr:row>
      <xdr:rowOff>0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141</xdr:row>
      <xdr:rowOff>0</xdr:rowOff>
    </xdr:from>
    <xdr:to>
      <xdr:col>20</xdr:col>
      <xdr:colOff>190500</xdr:colOff>
      <xdr:row>142</xdr:row>
      <xdr:rowOff>6723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6826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190500</xdr:colOff>
      <xdr:row>143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143</xdr:row>
      <xdr:rowOff>0</xdr:rowOff>
    </xdr:from>
    <xdr:to>
      <xdr:col>20</xdr:col>
      <xdr:colOff>190500</xdr:colOff>
      <xdr:row>144</xdr:row>
      <xdr:rowOff>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70484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144</xdr:row>
      <xdr:rowOff>0</xdr:rowOff>
    </xdr:from>
    <xdr:to>
      <xdr:col>20</xdr:col>
      <xdr:colOff>190500</xdr:colOff>
      <xdr:row>145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72313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145</xdr:row>
      <xdr:rowOff>0</xdr:rowOff>
    </xdr:from>
    <xdr:to>
      <xdr:col>20</xdr:col>
      <xdr:colOff>190500</xdr:colOff>
      <xdr:row>146</xdr:row>
      <xdr:rowOff>1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74142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146</xdr:row>
      <xdr:rowOff>0</xdr:rowOff>
    </xdr:from>
    <xdr:to>
      <xdr:col>20</xdr:col>
      <xdr:colOff>190500</xdr:colOff>
      <xdr:row>147</xdr:row>
      <xdr:rowOff>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7597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148</xdr:row>
      <xdr:rowOff>0</xdr:rowOff>
    </xdr:from>
    <xdr:to>
      <xdr:col>20</xdr:col>
      <xdr:colOff>190500</xdr:colOff>
      <xdr:row>149</xdr:row>
      <xdr:rowOff>6723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7962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149</xdr:row>
      <xdr:rowOff>0</xdr:rowOff>
    </xdr:from>
    <xdr:to>
      <xdr:col>20</xdr:col>
      <xdr:colOff>190500</xdr:colOff>
      <xdr:row>150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8145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150</xdr:row>
      <xdr:rowOff>0</xdr:rowOff>
    </xdr:from>
    <xdr:to>
      <xdr:col>20</xdr:col>
      <xdr:colOff>190500</xdr:colOff>
      <xdr:row>151</xdr:row>
      <xdr:rowOff>6723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83286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151</xdr:row>
      <xdr:rowOff>0</xdr:rowOff>
    </xdr:from>
    <xdr:to>
      <xdr:col>20</xdr:col>
      <xdr:colOff>190500</xdr:colOff>
      <xdr:row>152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153</xdr:row>
      <xdr:rowOff>0</xdr:rowOff>
    </xdr:from>
    <xdr:to>
      <xdr:col>20</xdr:col>
      <xdr:colOff>190500</xdr:colOff>
      <xdr:row>154</xdr:row>
      <xdr:rowOff>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154</xdr:row>
      <xdr:rowOff>0</xdr:rowOff>
    </xdr:from>
    <xdr:to>
      <xdr:col>20</xdr:col>
      <xdr:colOff>190500</xdr:colOff>
      <xdr:row>155</xdr:row>
      <xdr:rowOff>2148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90601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155</xdr:row>
      <xdr:rowOff>0</xdr:rowOff>
    </xdr:from>
    <xdr:to>
      <xdr:col>20</xdr:col>
      <xdr:colOff>190500</xdr:colOff>
      <xdr:row>156</xdr:row>
      <xdr:rowOff>3464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92430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156</xdr:row>
      <xdr:rowOff>0</xdr:rowOff>
    </xdr:from>
    <xdr:to>
      <xdr:col>20</xdr:col>
      <xdr:colOff>190500</xdr:colOff>
      <xdr:row>157</xdr:row>
      <xdr:rowOff>6723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157</xdr:row>
      <xdr:rowOff>0</xdr:rowOff>
    </xdr:from>
    <xdr:to>
      <xdr:col>20</xdr:col>
      <xdr:colOff>190500</xdr:colOff>
      <xdr:row>158</xdr:row>
      <xdr:rowOff>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9608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158</xdr:row>
      <xdr:rowOff>0</xdr:rowOff>
    </xdr:from>
    <xdr:to>
      <xdr:col>20</xdr:col>
      <xdr:colOff>190500</xdr:colOff>
      <xdr:row>159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97916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160</xdr:row>
      <xdr:rowOff>0</xdr:rowOff>
    </xdr:from>
    <xdr:to>
      <xdr:col>20</xdr:col>
      <xdr:colOff>190500</xdr:colOff>
      <xdr:row>161</xdr:row>
      <xdr:rowOff>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0157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162</xdr:row>
      <xdr:rowOff>0</xdr:rowOff>
    </xdr:from>
    <xdr:to>
      <xdr:col>20</xdr:col>
      <xdr:colOff>190500</xdr:colOff>
      <xdr:row>163</xdr:row>
      <xdr:rowOff>1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0523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163</xdr:row>
      <xdr:rowOff>0</xdr:rowOff>
    </xdr:from>
    <xdr:to>
      <xdr:col>20</xdr:col>
      <xdr:colOff>190500</xdr:colOff>
      <xdr:row>164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07060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164</xdr:row>
      <xdr:rowOff>0</xdr:rowOff>
    </xdr:from>
    <xdr:to>
      <xdr:col>20</xdr:col>
      <xdr:colOff>190500</xdr:colOff>
      <xdr:row>165</xdr:row>
      <xdr:rowOff>1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0888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165</xdr:row>
      <xdr:rowOff>0</xdr:rowOff>
    </xdr:from>
    <xdr:to>
      <xdr:col>20</xdr:col>
      <xdr:colOff>190500</xdr:colOff>
      <xdr:row>166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1071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166</xdr:row>
      <xdr:rowOff>0</xdr:rowOff>
    </xdr:from>
    <xdr:to>
      <xdr:col>20</xdr:col>
      <xdr:colOff>190500</xdr:colOff>
      <xdr:row>167</xdr:row>
      <xdr:rowOff>3464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1254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167</xdr:row>
      <xdr:rowOff>0</xdr:rowOff>
    </xdr:from>
    <xdr:to>
      <xdr:col>20</xdr:col>
      <xdr:colOff>190500</xdr:colOff>
      <xdr:row>168</xdr:row>
      <xdr:rowOff>6723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1437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20</xdr:col>
      <xdr:colOff>190500</xdr:colOff>
      <xdr:row>169</xdr:row>
      <xdr:rowOff>1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1620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169</xdr:row>
      <xdr:rowOff>0</xdr:rowOff>
    </xdr:from>
    <xdr:to>
      <xdr:col>20</xdr:col>
      <xdr:colOff>190500</xdr:colOff>
      <xdr:row>170</xdr:row>
      <xdr:rowOff>3462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18033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171</xdr:row>
      <xdr:rowOff>0</xdr:rowOff>
    </xdr:from>
    <xdr:to>
      <xdr:col>20</xdr:col>
      <xdr:colOff>190500</xdr:colOff>
      <xdr:row>172</xdr:row>
      <xdr:rowOff>6723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21690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172</xdr:row>
      <xdr:rowOff>0</xdr:rowOff>
    </xdr:from>
    <xdr:to>
      <xdr:col>20</xdr:col>
      <xdr:colOff>190500</xdr:colOff>
      <xdr:row>173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2351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173</xdr:row>
      <xdr:rowOff>0</xdr:rowOff>
    </xdr:from>
    <xdr:to>
      <xdr:col>20</xdr:col>
      <xdr:colOff>190500</xdr:colOff>
      <xdr:row>174</xdr:row>
      <xdr:rowOff>6723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2534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174</xdr:row>
      <xdr:rowOff>0</xdr:rowOff>
    </xdr:from>
    <xdr:to>
      <xdr:col>20</xdr:col>
      <xdr:colOff>190500</xdr:colOff>
      <xdr:row>175</xdr:row>
      <xdr:rowOff>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2717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175</xdr:row>
      <xdr:rowOff>0</xdr:rowOff>
    </xdr:from>
    <xdr:to>
      <xdr:col>20</xdr:col>
      <xdr:colOff>190500</xdr:colOff>
      <xdr:row>176</xdr:row>
      <xdr:rowOff>6722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29006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177</xdr:row>
      <xdr:rowOff>0</xdr:rowOff>
    </xdr:from>
    <xdr:to>
      <xdr:col>20</xdr:col>
      <xdr:colOff>190500</xdr:colOff>
      <xdr:row>178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32663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179</xdr:row>
      <xdr:rowOff>0</xdr:rowOff>
    </xdr:from>
    <xdr:to>
      <xdr:col>20</xdr:col>
      <xdr:colOff>190500</xdr:colOff>
      <xdr:row>180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36321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180</xdr:row>
      <xdr:rowOff>0</xdr:rowOff>
    </xdr:from>
    <xdr:to>
      <xdr:col>20</xdr:col>
      <xdr:colOff>190500</xdr:colOff>
      <xdr:row>181</xdr:row>
      <xdr:rowOff>3462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180</xdr:row>
      <xdr:rowOff>0</xdr:rowOff>
    </xdr:from>
    <xdr:to>
      <xdr:col>20</xdr:col>
      <xdr:colOff>190500</xdr:colOff>
      <xdr:row>181</xdr:row>
      <xdr:rowOff>3462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183</xdr:row>
      <xdr:rowOff>0</xdr:rowOff>
    </xdr:from>
    <xdr:to>
      <xdr:col>20</xdr:col>
      <xdr:colOff>190500</xdr:colOff>
      <xdr:row>184</xdr:row>
      <xdr:rowOff>1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183</xdr:row>
      <xdr:rowOff>0</xdr:rowOff>
    </xdr:from>
    <xdr:to>
      <xdr:col>20</xdr:col>
      <xdr:colOff>190500</xdr:colOff>
      <xdr:row>184</xdr:row>
      <xdr:rowOff>1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184</xdr:row>
      <xdr:rowOff>0</xdr:rowOff>
    </xdr:from>
    <xdr:to>
      <xdr:col>20</xdr:col>
      <xdr:colOff>190500</xdr:colOff>
      <xdr:row>185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45465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185</xdr:row>
      <xdr:rowOff>0</xdr:rowOff>
    </xdr:from>
    <xdr:to>
      <xdr:col>20</xdr:col>
      <xdr:colOff>190500</xdr:colOff>
      <xdr:row>186</xdr:row>
      <xdr:rowOff>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4729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186</xdr:row>
      <xdr:rowOff>0</xdr:rowOff>
    </xdr:from>
    <xdr:to>
      <xdr:col>20</xdr:col>
      <xdr:colOff>190500</xdr:colOff>
      <xdr:row>187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49122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190</xdr:row>
      <xdr:rowOff>0</xdr:rowOff>
    </xdr:from>
    <xdr:to>
      <xdr:col>20</xdr:col>
      <xdr:colOff>190500</xdr:colOff>
      <xdr:row>191</xdr:row>
      <xdr:rowOff>0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190</xdr:row>
      <xdr:rowOff>0</xdr:rowOff>
    </xdr:from>
    <xdr:to>
      <xdr:col>20</xdr:col>
      <xdr:colOff>190500</xdr:colOff>
      <xdr:row>191</xdr:row>
      <xdr:rowOff>0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191</xdr:row>
      <xdr:rowOff>0</xdr:rowOff>
    </xdr:from>
    <xdr:to>
      <xdr:col>20</xdr:col>
      <xdr:colOff>190500</xdr:colOff>
      <xdr:row>192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5826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192</xdr:row>
      <xdr:rowOff>0</xdr:rowOff>
    </xdr:from>
    <xdr:to>
      <xdr:col>20</xdr:col>
      <xdr:colOff>190500</xdr:colOff>
      <xdr:row>193</xdr:row>
      <xdr:rowOff>6723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6009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193</xdr:row>
      <xdr:rowOff>0</xdr:rowOff>
    </xdr:from>
    <xdr:to>
      <xdr:col>20</xdr:col>
      <xdr:colOff>190500</xdr:colOff>
      <xdr:row>194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619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194</xdr:row>
      <xdr:rowOff>0</xdr:rowOff>
    </xdr:from>
    <xdr:to>
      <xdr:col>20</xdr:col>
      <xdr:colOff>190500</xdr:colOff>
      <xdr:row>195</xdr:row>
      <xdr:rowOff>1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6375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195</xdr:row>
      <xdr:rowOff>0</xdr:rowOff>
    </xdr:from>
    <xdr:to>
      <xdr:col>20</xdr:col>
      <xdr:colOff>190500</xdr:colOff>
      <xdr:row>196</xdr:row>
      <xdr:rowOff>2176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65582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196</xdr:row>
      <xdr:rowOff>0</xdr:rowOff>
    </xdr:from>
    <xdr:to>
      <xdr:col>20</xdr:col>
      <xdr:colOff>190500</xdr:colOff>
      <xdr:row>197</xdr:row>
      <xdr:rowOff>0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6741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197</xdr:row>
      <xdr:rowOff>0</xdr:rowOff>
    </xdr:from>
    <xdr:to>
      <xdr:col>20</xdr:col>
      <xdr:colOff>190500</xdr:colOff>
      <xdr:row>198</xdr:row>
      <xdr:rowOff>6723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68</xdr:row>
      <xdr:rowOff>190501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68</xdr:row>
      <xdr:rowOff>190501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68</xdr:row>
      <xdr:rowOff>190501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68</xdr:row>
      <xdr:rowOff>190501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68</xdr:row>
      <xdr:rowOff>190501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68</xdr:row>
      <xdr:rowOff>190501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68</xdr:row>
      <xdr:rowOff>190501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68</xdr:row>
      <xdr:rowOff>190501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68</xdr:row>
      <xdr:rowOff>190501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68</xdr:row>
      <xdr:rowOff>190501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68</xdr:row>
      <xdr:rowOff>190501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68</xdr:row>
      <xdr:rowOff>190501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68</xdr:row>
      <xdr:rowOff>190501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190501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73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73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190500</xdr:colOff>
      <xdr:row>74</xdr:row>
      <xdr:rowOff>190501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180975</xdr:rowOff>
    </xdr:from>
    <xdr:to>
      <xdr:col>20</xdr:col>
      <xdr:colOff>190500</xdr:colOff>
      <xdr:row>88</xdr:row>
      <xdr:rowOff>104213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98813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190500</xdr:colOff>
      <xdr:row>83</xdr:row>
      <xdr:rowOff>190501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190500</xdr:colOff>
      <xdr:row>83</xdr:row>
      <xdr:rowOff>190501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85</xdr:row>
      <xdr:rowOff>190501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441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197223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624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190500</xdr:colOff>
      <xdr:row>87</xdr:row>
      <xdr:rowOff>190501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0</xdr:rowOff>
    </xdr:from>
    <xdr:to>
      <xdr:col>20</xdr:col>
      <xdr:colOff>190500</xdr:colOff>
      <xdr:row>88</xdr:row>
      <xdr:rowOff>190501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190500</xdr:colOff>
      <xdr:row>89</xdr:row>
      <xdr:rowOff>193964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172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190500</xdr:colOff>
      <xdr:row>90</xdr:row>
      <xdr:rowOff>197223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355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190500</xdr:colOff>
      <xdr:row>91</xdr:row>
      <xdr:rowOff>190500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538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55</xdr:row>
      <xdr:rowOff>56927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58924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55</xdr:row>
      <xdr:rowOff>111608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59</xdr:row>
      <xdr:rowOff>144329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59</xdr:row>
      <xdr:rowOff>40342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60</xdr:row>
      <xdr:rowOff>47960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61</xdr:row>
      <xdr:rowOff>111612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67</xdr:row>
      <xdr:rowOff>9410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67</xdr:row>
      <xdr:rowOff>9410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64</xdr:row>
      <xdr:rowOff>139549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198122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190501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192385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9666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70</xdr:row>
      <xdr:rowOff>50651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190500</xdr:colOff>
      <xdr:row>77</xdr:row>
      <xdr:rowOff>190501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9525</xdr:rowOff>
    </xdr:from>
    <xdr:to>
      <xdr:col>20</xdr:col>
      <xdr:colOff>190500</xdr:colOff>
      <xdr:row>82</xdr:row>
      <xdr:rowOff>213358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190500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5527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190500</xdr:colOff>
      <xdr:row>82</xdr:row>
      <xdr:rowOff>213358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190500</xdr:colOff>
      <xdr:row>83</xdr:row>
      <xdr:rowOff>190502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190500</xdr:colOff>
      <xdr:row>93</xdr:row>
      <xdr:rowOff>192677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190500</xdr:colOff>
      <xdr:row>93</xdr:row>
      <xdr:rowOff>192677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190500</xdr:colOff>
      <xdr:row>95</xdr:row>
      <xdr:rowOff>192675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2702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190500</xdr:colOff>
      <xdr:row>96</xdr:row>
      <xdr:rowOff>190503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453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190500</xdr:colOff>
      <xdr:row>98</xdr:row>
      <xdr:rowOff>192382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99</xdr:row>
      <xdr:rowOff>0</xdr:rowOff>
    </xdr:from>
    <xdr:to>
      <xdr:col>20</xdr:col>
      <xdr:colOff>190500</xdr:colOff>
      <xdr:row>99</xdr:row>
      <xdr:rowOff>190500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101</xdr:row>
      <xdr:rowOff>0</xdr:rowOff>
    </xdr:from>
    <xdr:to>
      <xdr:col>20</xdr:col>
      <xdr:colOff>190500</xdr:colOff>
      <xdr:row>101</xdr:row>
      <xdr:rowOff>192477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103</xdr:row>
      <xdr:rowOff>0</xdr:rowOff>
    </xdr:from>
    <xdr:to>
      <xdr:col>20</xdr:col>
      <xdr:colOff>190500</xdr:colOff>
      <xdr:row>103</xdr:row>
      <xdr:rowOff>192676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7332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104</xdr:row>
      <xdr:rowOff>0</xdr:rowOff>
    </xdr:from>
    <xdr:to>
      <xdr:col>20</xdr:col>
      <xdr:colOff>190500</xdr:colOff>
      <xdr:row>104</xdr:row>
      <xdr:rowOff>192384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105</xdr:row>
      <xdr:rowOff>0</xdr:rowOff>
    </xdr:from>
    <xdr:to>
      <xdr:col>20</xdr:col>
      <xdr:colOff>190500</xdr:colOff>
      <xdr:row>105</xdr:row>
      <xdr:rowOff>190501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099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190500</xdr:colOff>
      <xdr:row>107</xdr:row>
      <xdr:rowOff>197223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108</xdr:row>
      <xdr:rowOff>0</xdr:rowOff>
    </xdr:from>
    <xdr:to>
      <xdr:col>20</xdr:col>
      <xdr:colOff>190500</xdr:colOff>
      <xdr:row>108</xdr:row>
      <xdr:rowOff>192479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109</xdr:row>
      <xdr:rowOff>0</xdr:rowOff>
    </xdr:from>
    <xdr:to>
      <xdr:col>20</xdr:col>
      <xdr:colOff>190500</xdr:colOff>
      <xdr:row>109</xdr:row>
      <xdr:rowOff>190502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110</xdr:row>
      <xdr:rowOff>0</xdr:rowOff>
    </xdr:from>
    <xdr:to>
      <xdr:col>20</xdr:col>
      <xdr:colOff>190500</xdr:colOff>
      <xdr:row>110</xdr:row>
      <xdr:rowOff>190500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112</xdr:row>
      <xdr:rowOff>0</xdr:rowOff>
    </xdr:from>
    <xdr:to>
      <xdr:col>20</xdr:col>
      <xdr:colOff>190500</xdr:colOff>
      <xdr:row>112</xdr:row>
      <xdr:rowOff>192673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37916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113</xdr:row>
      <xdr:rowOff>0</xdr:rowOff>
    </xdr:from>
    <xdr:to>
      <xdr:col>20</xdr:col>
      <xdr:colOff>190500</xdr:colOff>
      <xdr:row>113</xdr:row>
      <xdr:rowOff>190504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5620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115</xdr:row>
      <xdr:rowOff>0</xdr:rowOff>
    </xdr:from>
    <xdr:to>
      <xdr:col>20</xdr:col>
      <xdr:colOff>190500</xdr:colOff>
      <xdr:row>115</xdr:row>
      <xdr:rowOff>192479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190500</xdr:colOff>
      <xdr:row>116</xdr:row>
      <xdr:rowOff>190501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117</xdr:row>
      <xdr:rowOff>0</xdr:rowOff>
    </xdr:from>
    <xdr:to>
      <xdr:col>20</xdr:col>
      <xdr:colOff>190500</xdr:colOff>
      <xdr:row>117</xdr:row>
      <xdr:rowOff>190502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190500</xdr:colOff>
      <xdr:row>118</xdr:row>
      <xdr:rowOff>192383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119</xdr:row>
      <xdr:rowOff>0</xdr:rowOff>
    </xdr:from>
    <xdr:to>
      <xdr:col>20</xdr:col>
      <xdr:colOff>190500</xdr:colOff>
      <xdr:row>119</xdr:row>
      <xdr:rowOff>190501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120</xdr:row>
      <xdr:rowOff>0</xdr:rowOff>
    </xdr:from>
    <xdr:to>
      <xdr:col>20</xdr:col>
      <xdr:colOff>190500</xdr:colOff>
      <xdr:row>121</xdr:row>
      <xdr:rowOff>2174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84220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121</xdr:row>
      <xdr:rowOff>0</xdr:rowOff>
    </xdr:from>
    <xdr:to>
      <xdr:col>20</xdr:col>
      <xdr:colOff>190500</xdr:colOff>
      <xdr:row>122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125</xdr:row>
      <xdr:rowOff>0</xdr:rowOff>
    </xdr:from>
    <xdr:to>
      <xdr:col>20</xdr:col>
      <xdr:colOff>190500</xdr:colOff>
      <xdr:row>126</xdr:row>
      <xdr:rowOff>1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190500</xdr:colOff>
      <xdr:row>127</xdr:row>
      <xdr:rowOff>1882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20</xdr:col>
      <xdr:colOff>190500</xdr:colOff>
      <xdr:row>128</xdr:row>
      <xdr:rowOff>0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128</xdr:row>
      <xdr:rowOff>0</xdr:rowOff>
    </xdr:from>
    <xdr:to>
      <xdr:col>20</xdr:col>
      <xdr:colOff>190500</xdr:colOff>
      <xdr:row>129</xdr:row>
      <xdr:rowOff>3464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190500</xdr:colOff>
      <xdr:row>130</xdr:row>
      <xdr:rowOff>2176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4881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190500</xdr:colOff>
      <xdr:row>132</xdr:row>
      <xdr:rowOff>6723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132</xdr:row>
      <xdr:rowOff>0</xdr:rowOff>
    </xdr:from>
    <xdr:to>
      <xdr:col>20</xdr:col>
      <xdr:colOff>190500</xdr:colOff>
      <xdr:row>133</xdr:row>
      <xdr:rowOff>2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133</xdr:row>
      <xdr:rowOff>0</xdr:rowOff>
    </xdr:from>
    <xdr:to>
      <xdr:col>20</xdr:col>
      <xdr:colOff>190500</xdr:colOff>
      <xdr:row>134</xdr:row>
      <xdr:rowOff>2148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134</xdr:row>
      <xdr:rowOff>0</xdr:rowOff>
    </xdr:from>
    <xdr:to>
      <xdr:col>20</xdr:col>
      <xdr:colOff>190500</xdr:colOff>
      <xdr:row>135</xdr:row>
      <xdr:rowOff>1883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137</xdr:row>
      <xdr:rowOff>0</xdr:rowOff>
    </xdr:from>
    <xdr:to>
      <xdr:col>20</xdr:col>
      <xdr:colOff>190500</xdr:colOff>
      <xdr:row>138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9511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190500</xdr:colOff>
      <xdr:row>140</xdr:row>
      <xdr:rowOff>6723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3169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141</xdr:row>
      <xdr:rowOff>0</xdr:rowOff>
    </xdr:from>
    <xdr:to>
      <xdr:col>20</xdr:col>
      <xdr:colOff>190500</xdr:colOff>
      <xdr:row>142</xdr:row>
      <xdr:rowOff>1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190500</xdr:colOff>
      <xdr:row>143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143</xdr:row>
      <xdr:rowOff>0</xdr:rowOff>
    </xdr:from>
    <xdr:to>
      <xdr:col>20</xdr:col>
      <xdr:colOff>190500</xdr:colOff>
      <xdr:row>144</xdr:row>
      <xdr:rowOff>1981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704844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144</xdr:row>
      <xdr:rowOff>0</xdr:rowOff>
    </xdr:from>
    <xdr:to>
      <xdr:col>20</xdr:col>
      <xdr:colOff>190500</xdr:colOff>
      <xdr:row>145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145</xdr:row>
      <xdr:rowOff>0</xdr:rowOff>
    </xdr:from>
    <xdr:to>
      <xdr:col>20</xdr:col>
      <xdr:colOff>190500</xdr:colOff>
      <xdr:row>146</xdr:row>
      <xdr:rowOff>2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146</xdr:row>
      <xdr:rowOff>0</xdr:rowOff>
    </xdr:from>
    <xdr:to>
      <xdr:col>20</xdr:col>
      <xdr:colOff>190500</xdr:colOff>
      <xdr:row>147</xdr:row>
      <xdr:rowOff>2175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75970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147</xdr:row>
      <xdr:rowOff>0</xdr:rowOff>
    </xdr:from>
    <xdr:to>
      <xdr:col>20</xdr:col>
      <xdr:colOff>190500</xdr:colOff>
      <xdr:row>148</xdr:row>
      <xdr:rowOff>1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7779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149</xdr:row>
      <xdr:rowOff>0</xdr:rowOff>
    </xdr:from>
    <xdr:to>
      <xdr:col>20</xdr:col>
      <xdr:colOff>190500</xdr:colOff>
      <xdr:row>150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150</xdr:row>
      <xdr:rowOff>0</xdr:rowOff>
    </xdr:from>
    <xdr:to>
      <xdr:col>20</xdr:col>
      <xdr:colOff>190500</xdr:colOff>
      <xdr:row>151</xdr:row>
      <xdr:rowOff>1975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151</xdr:row>
      <xdr:rowOff>0</xdr:rowOff>
    </xdr:from>
    <xdr:to>
      <xdr:col>20</xdr:col>
      <xdr:colOff>190500</xdr:colOff>
      <xdr:row>152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152</xdr:row>
      <xdr:rowOff>0</xdr:rowOff>
    </xdr:from>
    <xdr:to>
      <xdr:col>20</xdr:col>
      <xdr:colOff>190500</xdr:colOff>
      <xdr:row>153</xdr:row>
      <xdr:rowOff>1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154</xdr:row>
      <xdr:rowOff>0</xdr:rowOff>
    </xdr:from>
    <xdr:to>
      <xdr:col>20</xdr:col>
      <xdr:colOff>190500</xdr:colOff>
      <xdr:row>155</xdr:row>
      <xdr:rowOff>2174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906012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155</xdr:row>
      <xdr:rowOff>0</xdr:rowOff>
    </xdr:from>
    <xdr:to>
      <xdr:col>20</xdr:col>
      <xdr:colOff>190500</xdr:colOff>
      <xdr:row>156</xdr:row>
      <xdr:rowOff>1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156</xdr:row>
      <xdr:rowOff>0</xdr:rowOff>
    </xdr:from>
    <xdr:to>
      <xdr:col>20</xdr:col>
      <xdr:colOff>190500</xdr:colOff>
      <xdr:row>157</xdr:row>
      <xdr:rowOff>6723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157</xdr:row>
      <xdr:rowOff>0</xdr:rowOff>
    </xdr:from>
    <xdr:to>
      <xdr:col>20</xdr:col>
      <xdr:colOff>190500</xdr:colOff>
      <xdr:row>158</xdr:row>
      <xdr:rowOff>1982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158</xdr:row>
      <xdr:rowOff>0</xdr:rowOff>
    </xdr:from>
    <xdr:to>
      <xdr:col>20</xdr:col>
      <xdr:colOff>190500</xdr:colOff>
      <xdr:row>159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159</xdr:row>
      <xdr:rowOff>0</xdr:rowOff>
    </xdr:from>
    <xdr:to>
      <xdr:col>20</xdr:col>
      <xdr:colOff>190500</xdr:colOff>
      <xdr:row>160</xdr:row>
      <xdr:rowOff>0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161</xdr:row>
      <xdr:rowOff>0</xdr:rowOff>
    </xdr:from>
    <xdr:to>
      <xdr:col>20</xdr:col>
      <xdr:colOff>190500</xdr:colOff>
      <xdr:row>162</xdr:row>
      <xdr:rowOff>2837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163</xdr:row>
      <xdr:rowOff>0</xdr:rowOff>
    </xdr:from>
    <xdr:to>
      <xdr:col>20</xdr:col>
      <xdr:colOff>190500</xdr:colOff>
      <xdr:row>164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07060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164</xdr:row>
      <xdr:rowOff>0</xdr:rowOff>
    </xdr:from>
    <xdr:to>
      <xdr:col>20</xdr:col>
      <xdr:colOff>190500</xdr:colOff>
      <xdr:row>165</xdr:row>
      <xdr:rowOff>3464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0888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165</xdr:row>
      <xdr:rowOff>0</xdr:rowOff>
    </xdr:from>
    <xdr:to>
      <xdr:col>20</xdr:col>
      <xdr:colOff>190500</xdr:colOff>
      <xdr:row>166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166</xdr:row>
      <xdr:rowOff>0</xdr:rowOff>
    </xdr:from>
    <xdr:to>
      <xdr:col>20</xdr:col>
      <xdr:colOff>190500</xdr:colOff>
      <xdr:row>167</xdr:row>
      <xdr:rowOff>1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167</xdr:row>
      <xdr:rowOff>0</xdr:rowOff>
    </xdr:from>
    <xdr:to>
      <xdr:col>20</xdr:col>
      <xdr:colOff>190500</xdr:colOff>
      <xdr:row>168</xdr:row>
      <xdr:rowOff>3463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20</xdr:col>
      <xdr:colOff>190500</xdr:colOff>
      <xdr:row>169</xdr:row>
      <xdr:rowOff>1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1620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169</xdr:row>
      <xdr:rowOff>0</xdr:rowOff>
    </xdr:from>
    <xdr:to>
      <xdr:col>20</xdr:col>
      <xdr:colOff>190500</xdr:colOff>
      <xdr:row>170</xdr:row>
      <xdr:rowOff>0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170</xdr:row>
      <xdr:rowOff>0</xdr:rowOff>
    </xdr:from>
    <xdr:to>
      <xdr:col>20</xdr:col>
      <xdr:colOff>190500</xdr:colOff>
      <xdr:row>171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172</xdr:row>
      <xdr:rowOff>0</xdr:rowOff>
    </xdr:from>
    <xdr:to>
      <xdr:col>20</xdr:col>
      <xdr:colOff>190500</xdr:colOff>
      <xdr:row>173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235196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173</xdr:row>
      <xdr:rowOff>0</xdr:rowOff>
    </xdr:from>
    <xdr:to>
      <xdr:col>20</xdr:col>
      <xdr:colOff>190500</xdr:colOff>
      <xdr:row>174</xdr:row>
      <xdr:rowOff>2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2534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174</xdr:row>
      <xdr:rowOff>0</xdr:rowOff>
    </xdr:from>
    <xdr:to>
      <xdr:col>20</xdr:col>
      <xdr:colOff>190500</xdr:colOff>
      <xdr:row>175</xdr:row>
      <xdr:rowOff>1886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271772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175</xdr:row>
      <xdr:rowOff>0</xdr:rowOff>
    </xdr:from>
    <xdr:to>
      <xdr:col>20</xdr:col>
      <xdr:colOff>190500</xdr:colOff>
      <xdr:row>176</xdr:row>
      <xdr:rowOff>3461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176</xdr:row>
      <xdr:rowOff>0</xdr:rowOff>
    </xdr:from>
    <xdr:to>
      <xdr:col>20</xdr:col>
      <xdr:colOff>190500</xdr:colOff>
      <xdr:row>177</xdr:row>
      <xdr:rowOff>1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178</xdr:row>
      <xdr:rowOff>0</xdr:rowOff>
    </xdr:from>
    <xdr:to>
      <xdr:col>20</xdr:col>
      <xdr:colOff>190500</xdr:colOff>
      <xdr:row>179</xdr:row>
      <xdr:rowOff>1975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180</xdr:row>
      <xdr:rowOff>0</xdr:rowOff>
    </xdr:from>
    <xdr:to>
      <xdr:col>20</xdr:col>
      <xdr:colOff>190500</xdr:colOff>
      <xdr:row>181</xdr:row>
      <xdr:rowOff>2176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38150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181</xdr:row>
      <xdr:rowOff>0</xdr:rowOff>
    </xdr:from>
    <xdr:to>
      <xdr:col>20</xdr:col>
      <xdr:colOff>190500</xdr:colOff>
      <xdr:row>182</xdr:row>
      <xdr:rowOff>2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181</xdr:row>
      <xdr:rowOff>0</xdr:rowOff>
    </xdr:from>
    <xdr:to>
      <xdr:col>20</xdr:col>
      <xdr:colOff>190500</xdr:colOff>
      <xdr:row>182</xdr:row>
      <xdr:rowOff>2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184</xdr:row>
      <xdr:rowOff>0</xdr:rowOff>
    </xdr:from>
    <xdr:to>
      <xdr:col>20</xdr:col>
      <xdr:colOff>190500</xdr:colOff>
      <xdr:row>185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184</xdr:row>
      <xdr:rowOff>0</xdr:rowOff>
    </xdr:from>
    <xdr:to>
      <xdr:col>20</xdr:col>
      <xdr:colOff>190500</xdr:colOff>
      <xdr:row>185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185</xdr:row>
      <xdr:rowOff>0</xdr:rowOff>
    </xdr:from>
    <xdr:to>
      <xdr:col>20</xdr:col>
      <xdr:colOff>190500</xdr:colOff>
      <xdr:row>186</xdr:row>
      <xdr:rowOff>1981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186</xdr:row>
      <xdr:rowOff>0</xdr:rowOff>
    </xdr:from>
    <xdr:to>
      <xdr:col>20</xdr:col>
      <xdr:colOff>190500</xdr:colOff>
      <xdr:row>187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187</xdr:row>
      <xdr:rowOff>0</xdr:rowOff>
    </xdr:from>
    <xdr:to>
      <xdr:col>20</xdr:col>
      <xdr:colOff>190500</xdr:colOff>
      <xdr:row>188</xdr:row>
      <xdr:rowOff>3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191</xdr:row>
      <xdr:rowOff>0</xdr:rowOff>
    </xdr:from>
    <xdr:to>
      <xdr:col>20</xdr:col>
      <xdr:colOff>190500</xdr:colOff>
      <xdr:row>192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191</xdr:row>
      <xdr:rowOff>0</xdr:rowOff>
    </xdr:from>
    <xdr:to>
      <xdr:col>20</xdr:col>
      <xdr:colOff>190500</xdr:colOff>
      <xdr:row>192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192</xdr:row>
      <xdr:rowOff>0</xdr:rowOff>
    </xdr:from>
    <xdr:to>
      <xdr:col>20</xdr:col>
      <xdr:colOff>190500</xdr:colOff>
      <xdr:row>193</xdr:row>
      <xdr:rowOff>1977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193</xdr:row>
      <xdr:rowOff>0</xdr:rowOff>
    </xdr:from>
    <xdr:to>
      <xdr:col>20</xdr:col>
      <xdr:colOff>190500</xdr:colOff>
      <xdr:row>194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61924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194</xdr:row>
      <xdr:rowOff>0</xdr:rowOff>
    </xdr:from>
    <xdr:to>
      <xdr:col>20</xdr:col>
      <xdr:colOff>190500</xdr:colOff>
      <xdr:row>195</xdr:row>
      <xdr:rowOff>3464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195</xdr:row>
      <xdr:rowOff>0</xdr:rowOff>
    </xdr:from>
    <xdr:to>
      <xdr:col>20</xdr:col>
      <xdr:colOff>190500</xdr:colOff>
      <xdr:row>196</xdr:row>
      <xdr:rowOff>1883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196</xdr:row>
      <xdr:rowOff>0</xdr:rowOff>
    </xdr:from>
    <xdr:to>
      <xdr:col>20</xdr:col>
      <xdr:colOff>190500</xdr:colOff>
      <xdr:row>197</xdr:row>
      <xdr:rowOff>1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197</xdr:row>
      <xdr:rowOff>0</xdr:rowOff>
    </xdr:from>
    <xdr:to>
      <xdr:col>20</xdr:col>
      <xdr:colOff>190500</xdr:colOff>
      <xdr:row>198</xdr:row>
      <xdr:rowOff>2175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69239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198</xdr:row>
      <xdr:rowOff>0</xdr:rowOff>
    </xdr:from>
    <xdr:to>
      <xdr:col>20</xdr:col>
      <xdr:colOff>190500</xdr:colOff>
      <xdr:row>199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47106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70</xdr:row>
      <xdr:rowOff>50651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70</xdr:row>
      <xdr:rowOff>50651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70</xdr:row>
      <xdr:rowOff>50651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70</xdr:row>
      <xdr:rowOff>50651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70</xdr:row>
      <xdr:rowOff>50651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70</xdr:row>
      <xdr:rowOff>50651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70</xdr:row>
      <xdr:rowOff>50651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70</xdr:row>
      <xdr:rowOff>50651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70</xdr:row>
      <xdr:rowOff>50651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70</xdr:row>
      <xdr:rowOff>50651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70</xdr:row>
      <xdr:rowOff>50651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70</xdr:row>
      <xdr:rowOff>50651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70</xdr:row>
      <xdr:rowOff>50651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190501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73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190500</xdr:colOff>
      <xdr:row>74</xdr:row>
      <xdr:rowOff>190501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190500</xdr:colOff>
      <xdr:row>74</xdr:row>
      <xdr:rowOff>190501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0</xdr:rowOff>
    </xdr:from>
    <xdr:to>
      <xdr:col>20</xdr:col>
      <xdr:colOff>190500</xdr:colOff>
      <xdr:row>75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61260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180975</xdr:rowOff>
    </xdr:from>
    <xdr:to>
      <xdr:col>20</xdr:col>
      <xdr:colOff>190500</xdr:colOff>
      <xdr:row>91</xdr:row>
      <xdr:rowOff>49084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17101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193961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193961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192675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6242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190500</xdr:colOff>
      <xdr:row>87</xdr:row>
      <xdr:rowOff>192478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0</xdr:rowOff>
    </xdr:from>
    <xdr:to>
      <xdr:col>20</xdr:col>
      <xdr:colOff>190500</xdr:colOff>
      <xdr:row>90</xdr:row>
      <xdr:rowOff>131783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99004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190500</xdr:colOff>
      <xdr:row>89</xdr:row>
      <xdr:rowOff>190503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190500</xdr:colOff>
      <xdr:row>91</xdr:row>
      <xdr:rowOff>157328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190500</xdr:colOff>
      <xdr:row>91</xdr:row>
      <xdr:rowOff>192383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92</xdr:row>
      <xdr:rowOff>0</xdr:rowOff>
    </xdr:from>
    <xdr:to>
      <xdr:col>20</xdr:col>
      <xdr:colOff>190500</xdr:colOff>
      <xdr:row>92</xdr:row>
      <xdr:rowOff>190501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37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702308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37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3720" y="170230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37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70230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38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72593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773174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18</xdr:col>
      <xdr:colOff>347382</xdr:colOff>
      <xdr:row>10</xdr:row>
      <xdr:rowOff>123264</xdr:rowOff>
    </xdr:from>
    <xdr:to>
      <xdr:col>18</xdr:col>
      <xdr:colOff>537882</xdr:colOff>
      <xdr:row>10</xdr:row>
      <xdr:rowOff>707859</xdr:rowOff>
    </xdr:to>
    <xdr:pic>
      <xdr:nvPicPr>
        <xdr:cNvPr id="28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69932" y="4076139"/>
          <a:ext cx="190500" cy="58459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347382</xdr:colOff>
      <xdr:row>10</xdr:row>
      <xdr:rowOff>123264</xdr:rowOff>
    </xdr:from>
    <xdr:to>
      <xdr:col>18</xdr:col>
      <xdr:colOff>537882</xdr:colOff>
      <xdr:row>10</xdr:row>
      <xdr:rowOff>707859</xdr:rowOff>
    </xdr:to>
    <xdr:pic>
      <xdr:nvPicPr>
        <xdr:cNvPr id="28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64757" y="4123764"/>
          <a:ext cx="190500" cy="58459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1_VEREJNE_ZAKAZKY/DNS/2019/2019_Vypocetni_technika_III/010_VT_Basl_Duffek_Siroky/VT_010_podklady%20resitel/obj%205312_0003_19%20Vypocetni_technik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početní technika"/>
      <sheetName val="SOP_VT"/>
      <sheetName val="CPV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3"/>
  <sheetViews>
    <sheetView tabSelected="1" topLeftCell="E1" zoomScale="49" zoomScaleNormal="49" workbookViewId="0">
      <selection activeCell="H9" sqref="H9:H17"/>
    </sheetView>
  </sheetViews>
  <sheetFormatPr defaultRowHeight="14.5" x14ac:dyDescent="0.35"/>
  <cols>
    <col min="1" max="1" width="1.453125" style="94" customWidth="1"/>
    <col min="2" max="2" width="5.7265625" style="94" customWidth="1"/>
    <col min="3" max="3" width="37.81640625" style="12" customWidth="1"/>
    <col min="4" max="4" width="11.26953125" style="145" customWidth="1"/>
    <col min="5" max="5" width="11.453125" style="17" customWidth="1"/>
    <col min="6" max="6" width="106.453125" style="12" customWidth="1"/>
    <col min="7" max="7" width="26.81640625" style="146" customWidth="1"/>
    <col min="8" max="8" width="23.54296875" style="146" customWidth="1"/>
    <col min="9" max="9" width="19.26953125" style="12" customWidth="1"/>
    <col min="10" max="10" width="23.1796875" style="94" customWidth="1"/>
    <col min="11" max="11" width="21.54296875" style="13" customWidth="1"/>
    <col min="12" max="12" width="21.7265625" style="94" customWidth="1"/>
    <col min="13" max="13" width="18.54296875" style="94" customWidth="1"/>
    <col min="14" max="14" width="26.81640625" style="146" customWidth="1"/>
    <col min="15" max="15" width="17.7265625" style="146" hidden="1" customWidth="1"/>
    <col min="16" max="16" width="20.81640625" style="94" customWidth="1"/>
    <col min="17" max="17" width="23.1796875" style="94" customWidth="1"/>
    <col min="18" max="18" width="21" style="94" customWidth="1"/>
    <col min="19" max="19" width="19.453125" style="94" customWidth="1"/>
    <col min="20" max="20" width="29.81640625" style="134" customWidth="1"/>
    <col min="21" max="16384" width="8.7265625" style="94"/>
  </cols>
  <sheetData>
    <row r="1" spans="1:20" s="13" customFormat="1" ht="18.75" customHeight="1" x14ac:dyDescent="0.35">
      <c r="B1" s="70" t="s">
        <v>24</v>
      </c>
      <c r="C1" s="70"/>
      <c r="D1" s="70"/>
      <c r="E1" s="70"/>
      <c r="F1" s="12"/>
      <c r="G1" s="12"/>
      <c r="I1" s="14"/>
      <c r="N1" s="12"/>
      <c r="O1" s="12"/>
      <c r="Q1" s="69" t="s">
        <v>25</v>
      </c>
      <c r="R1" s="69"/>
      <c r="S1" s="69"/>
      <c r="T1" s="72"/>
    </row>
    <row r="2" spans="1:20" s="13" customFormat="1" ht="18.75" customHeight="1" x14ac:dyDescent="0.35">
      <c r="C2" s="73"/>
      <c r="D2" s="10"/>
      <c r="E2" s="11"/>
      <c r="F2" s="12"/>
      <c r="G2" s="12"/>
      <c r="I2" s="14"/>
      <c r="N2" s="12"/>
      <c r="O2" s="12"/>
      <c r="Q2" s="74"/>
      <c r="R2" s="74"/>
      <c r="T2" s="72"/>
    </row>
    <row r="3" spans="1:20" s="13" customFormat="1" ht="19.899999999999999" customHeight="1" x14ac:dyDescent="0.35">
      <c r="B3" s="75"/>
      <c r="C3" s="76" t="s">
        <v>18</v>
      </c>
      <c r="D3" s="77"/>
      <c r="E3" s="77"/>
      <c r="F3" s="77"/>
      <c r="G3" s="78"/>
      <c r="H3" s="78"/>
      <c r="I3" s="78"/>
      <c r="J3" s="78"/>
      <c r="K3" s="78"/>
      <c r="L3" s="78"/>
      <c r="M3" s="74"/>
      <c r="N3" s="79"/>
      <c r="O3" s="79"/>
      <c r="P3" s="74"/>
      <c r="Q3" s="74"/>
      <c r="R3" s="74"/>
      <c r="T3" s="79"/>
    </row>
    <row r="4" spans="1:20" s="13" customFormat="1" ht="19.899999999999999" customHeight="1" thickBot="1" x14ac:dyDescent="0.4">
      <c r="B4" s="80"/>
      <c r="C4" s="81" t="s">
        <v>21</v>
      </c>
      <c r="D4" s="77"/>
      <c r="E4" s="77"/>
      <c r="F4" s="77"/>
      <c r="G4" s="77"/>
      <c r="H4" s="74"/>
      <c r="I4" s="74"/>
      <c r="J4" s="74"/>
      <c r="K4" s="74"/>
      <c r="L4" s="74"/>
      <c r="M4" s="74"/>
      <c r="N4" s="12"/>
      <c r="O4" s="12"/>
      <c r="P4" s="74"/>
      <c r="Q4" s="74"/>
      <c r="R4" s="74"/>
      <c r="T4" s="79"/>
    </row>
    <row r="5" spans="1:20" s="13" customFormat="1" ht="36" customHeight="1" thickBot="1" x14ac:dyDescent="0.4">
      <c r="B5" s="15"/>
      <c r="C5" s="16"/>
      <c r="D5" s="17"/>
      <c r="E5" s="17"/>
      <c r="F5" s="12"/>
      <c r="G5" s="25" t="s">
        <v>20</v>
      </c>
      <c r="H5" s="12"/>
      <c r="N5" s="12"/>
      <c r="O5" s="18"/>
      <c r="Q5" s="25" t="s">
        <v>20</v>
      </c>
      <c r="T5" s="82"/>
    </row>
    <row r="6" spans="1:20" s="13" customFormat="1" ht="100.5" customHeight="1" thickTop="1" thickBot="1" x14ac:dyDescent="0.4">
      <c r="B6" s="19" t="s">
        <v>1</v>
      </c>
      <c r="C6" s="35" t="s">
        <v>26</v>
      </c>
      <c r="D6" s="35" t="s">
        <v>0</v>
      </c>
      <c r="E6" s="35" t="s">
        <v>27</v>
      </c>
      <c r="F6" s="35" t="s">
        <v>28</v>
      </c>
      <c r="G6" s="26" t="s">
        <v>49</v>
      </c>
      <c r="H6" s="35" t="s">
        <v>29</v>
      </c>
      <c r="I6" s="35" t="s">
        <v>32</v>
      </c>
      <c r="J6" s="35" t="s">
        <v>50</v>
      </c>
      <c r="K6" s="35" t="s">
        <v>33</v>
      </c>
      <c r="L6" s="65" t="s">
        <v>34</v>
      </c>
      <c r="M6" s="65" t="s">
        <v>35</v>
      </c>
      <c r="N6" s="35" t="s">
        <v>36</v>
      </c>
      <c r="O6" s="35" t="s">
        <v>37</v>
      </c>
      <c r="P6" s="35" t="s">
        <v>13</v>
      </c>
      <c r="Q6" s="24" t="s">
        <v>14</v>
      </c>
      <c r="R6" s="65" t="s">
        <v>15</v>
      </c>
      <c r="S6" s="36" t="s">
        <v>16</v>
      </c>
      <c r="T6" s="35" t="s">
        <v>38</v>
      </c>
    </row>
    <row r="7" spans="1:20" ht="123" customHeight="1" thickTop="1" thickBot="1" x14ac:dyDescent="0.4">
      <c r="A7" s="83"/>
      <c r="B7" s="84">
        <v>1</v>
      </c>
      <c r="C7" s="85" t="s">
        <v>58</v>
      </c>
      <c r="D7" s="86">
        <v>4</v>
      </c>
      <c r="E7" s="85" t="s">
        <v>23</v>
      </c>
      <c r="F7" s="87" t="s">
        <v>39</v>
      </c>
      <c r="G7" s="39"/>
      <c r="H7" s="88" t="s">
        <v>30</v>
      </c>
      <c r="I7" s="85" t="s">
        <v>31</v>
      </c>
      <c r="J7" s="89"/>
      <c r="K7" s="85"/>
      <c r="L7" s="90" t="s">
        <v>41</v>
      </c>
      <c r="M7" s="91" t="s">
        <v>40</v>
      </c>
      <c r="N7" s="92" t="s">
        <v>42</v>
      </c>
      <c r="O7" s="40">
        <f t="shared" ref="O7:O17" si="0">D7*P7</f>
        <v>22040</v>
      </c>
      <c r="P7" s="41">
        <v>5510</v>
      </c>
      <c r="Q7" s="42"/>
      <c r="R7" s="43">
        <f t="shared" ref="R7:R17" si="1">D7*Q7</f>
        <v>0</v>
      </c>
      <c r="S7" s="44" t="str">
        <f>IF(ISNUMBER(Q7), IF(Q7&gt;P7,"NEVYHOVUJE","VYHOVUJE")," ")</f>
        <v xml:space="preserve"> </v>
      </c>
      <c r="T7" s="89" t="s">
        <v>9</v>
      </c>
    </row>
    <row r="8" spans="1:20" ht="114.75" customHeight="1" thickBot="1" x14ac:dyDescent="0.4">
      <c r="B8" s="95">
        <v>2</v>
      </c>
      <c r="C8" s="96" t="s">
        <v>43</v>
      </c>
      <c r="D8" s="97">
        <v>1</v>
      </c>
      <c r="E8" s="98" t="s">
        <v>23</v>
      </c>
      <c r="F8" s="99" t="s">
        <v>44</v>
      </c>
      <c r="G8" s="51"/>
      <c r="H8" s="100" t="s">
        <v>30</v>
      </c>
      <c r="I8" s="98" t="s">
        <v>31</v>
      </c>
      <c r="J8" s="101"/>
      <c r="K8" s="98"/>
      <c r="L8" s="101" t="s">
        <v>45</v>
      </c>
      <c r="M8" s="101" t="s">
        <v>45</v>
      </c>
      <c r="N8" s="101" t="s">
        <v>46</v>
      </c>
      <c r="O8" s="52">
        <f t="shared" si="0"/>
        <v>1000</v>
      </c>
      <c r="P8" s="53">
        <v>1000</v>
      </c>
      <c r="Q8" s="54"/>
      <c r="R8" s="55">
        <f t="shared" si="1"/>
        <v>0</v>
      </c>
      <c r="S8" s="56" t="str">
        <f t="shared" ref="S8:S17" si="2">IF(ISNUMBER(Q8), IF(Q8&gt;P8,"NEVYHOVUJE","VYHOVUJE")," ")</f>
        <v xml:space="preserve"> </v>
      </c>
      <c r="T8" s="101" t="s">
        <v>5</v>
      </c>
    </row>
    <row r="9" spans="1:20" ht="344.25" customHeight="1" x14ac:dyDescent="0.35">
      <c r="B9" s="102">
        <v>3</v>
      </c>
      <c r="C9" s="103" t="s">
        <v>47</v>
      </c>
      <c r="D9" s="104">
        <v>4</v>
      </c>
      <c r="E9" s="105" t="s">
        <v>23</v>
      </c>
      <c r="F9" s="106" t="s">
        <v>55</v>
      </c>
      <c r="G9" s="45"/>
      <c r="H9" s="107" t="s">
        <v>30</v>
      </c>
      <c r="I9" s="108" t="s">
        <v>31</v>
      </c>
      <c r="J9" s="107"/>
      <c r="K9" s="105" t="s">
        <v>51</v>
      </c>
      <c r="L9" s="107" t="s">
        <v>52</v>
      </c>
      <c r="M9" s="107" t="s">
        <v>52</v>
      </c>
      <c r="N9" s="107" t="s">
        <v>53</v>
      </c>
      <c r="O9" s="46">
        <f t="shared" si="0"/>
        <v>66000</v>
      </c>
      <c r="P9" s="47">
        <v>16500</v>
      </c>
      <c r="Q9" s="48"/>
      <c r="R9" s="49">
        <f t="shared" si="1"/>
        <v>0</v>
      </c>
      <c r="S9" s="50" t="str">
        <f t="shared" si="2"/>
        <v xml:space="preserve"> </v>
      </c>
      <c r="T9" s="109" t="s">
        <v>4</v>
      </c>
    </row>
    <row r="10" spans="1:20" ht="150" customHeight="1" x14ac:dyDescent="0.35">
      <c r="B10" s="110">
        <v>4</v>
      </c>
      <c r="C10" s="111" t="s">
        <v>48</v>
      </c>
      <c r="D10" s="112">
        <v>7</v>
      </c>
      <c r="E10" s="113" t="s">
        <v>23</v>
      </c>
      <c r="F10" s="114" t="s">
        <v>54</v>
      </c>
      <c r="G10" s="27"/>
      <c r="H10" s="115"/>
      <c r="I10" s="116"/>
      <c r="J10" s="115"/>
      <c r="K10" s="113" t="s">
        <v>59</v>
      </c>
      <c r="L10" s="115"/>
      <c r="M10" s="115"/>
      <c r="N10" s="115"/>
      <c r="O10" s="1">
        <f t="shared" si="0"/>
        <v>27300</v>
      </c>
      <c r="P10" s="28">
        <v>3900</v>
      </c>
      <c r="Q10" s="30"/>
      <c r="R10" s="33">
        <f t="shared" si="1"/>
        <v>0</v>
      </c>
      <c r="S10" s="31" t="str">
        <f t="shared" si="2"/>
        <v xml:space="preserve"> </v>
      </c>
      <c r="T10" s="117" t="s">
        <v>3</v>
      </c>
    </row>
    <row r="11" spans="1:20" ht="173.25" customHeight="1" x14ac:dyDescent="0.35">
      <c r="B11" s="118">
        <v>5</v>
      </c>
      <c r="C11" s="119" t="s">
        <v>57</v>
      </c>
      <c r="D11" s="120">
        <v>5</v>
      </c>
      <c r="E11" s="121" t="s">
        <v>23</v>
      </c>
      <c r="F11" s="122" t="s">
        <v>56</v>
      </c>
      <c r="G11" s="64"/>
      <c r="H11" s="115"/>
      <c r="I11" s="116"/>
      <c r="J11" s="115"/>
      <c r="K11" s="121"/>
      <c r="L11" s="115"/>
      <c r="M11" s="115"/>
      <c r="N11" s="115"/>
      <c r="O11" s="59">
        <f t="shared" si="0"/>
        <v>4150</v>
      </c>
      <c r="P11" s="60">
        <v>830</v>
      </c>
      <c r="Q11" s="61"/>
      <c r="R11" s="62">
        <f t="shared" si="1"/>
        <v>0</v>
      </c>
      <c r="S11" s="63" t="str">
        <f t="shared" si="2"/>
        <v xml:space="preserve"> </v>
      </c>
      <c r="T11" s="123" t="s">
        <v>11</v>
      </c>
    </row>
    <row r="12" spans="1:20" ht="220.5" customHeight="1" x14ac:dyDescent="0.35">
      <c r="B12" s="110">
        <v>6</v>
      </c>
      <c r="C12" s="111" t="s">
        <v>68</v>
      </c>
      <c r="D12" s="112">
        <v>2</v>
      </c>
      <c r="E12" s="113" t="s">
        <v>23</v>
      </c>
      <c r="F12" s="114" t="s">
        <v>71</v>
      </c>
      <c r="G12" s="27"/>
      <c r="H12" s="115"/>
      <c r="I12" s="116"/>
      <c r="J12" s="115"/>
      <c r="K12" s="113" t="s">
        <v>72</v>
      </c>
      <c r="L12" s="115"/>
      <c r="M12" s="115"/>
      <c r="N12" s="115"/>
      <c r="O12" s="1">
        <f t="shared" si="0"/>
        <v>33000</v>
      </c>
      <c r="P12" s="28">
        <v>16500</v>
      </c>
      <c r="Q12" s="30"/>
      <c r="R12" s="33">
        <f t="shared" si="1"/>
        <v>0</v>
      </c>
      <c r="S12" s="31" t="str">
        <f t="shared" si="2"/>
        <v xml:space="preserve"> </v>
      </c>
      <c r="T12" s="117" t="s">
        <v>6</v>
      </c>
    </row>
    <row r="13" spans="1:20" ht="321" customHeight="1" x14ac:dyDescent="0.35">
      <c r="B13" s="110">
        <v>7</v>
      </c>
      <c r="C13" s="111" t="s">
        <v>60</v>
      </c>
      <c r="D13" s="112">
        <v>1</v>
      </c>
      <c r="E13" s="113" t="s">
        <v>23</v>
      </c>
      <c r="F13" s="114" t="s">
        <v>62</v>
      </c>
      <c r="G13" s="27"/>
      <c r="H13" s="115"/>
      <c r="I13" s="116"/>
      <c r="J13" s="115"/>
      <c r="K13" s="113" t="s">
        <v>51</v>
      </c>
      <c r="L13" s="115"/>
      <c r="M13" s="115"/>
      <c r="N13" s="115"/>
      <c r="O13" s="1">
        <f t="shared" si="0"/>
        <v>38000</v>
      </c>
      <c r="P13" s="28">
        <v>38000</v>
      </c>
      <c r="Q13" s="30"/>
      <c r="R13" s="33">
        <f t="shared" si="1"/>
        <v>0</v>
      </c>
      <c r="S13" s="31" t="str">
        <f t="shared" si="2"/>
        <v xml:space="preserve"> </v>
      </c>
      <c r="T13" s="117" t="s">
        <v>2</v>
      </c>
    </row>
    <row r="14" spans="1:20" ht="299.25" customHeight="1" x14ac:dyDescent="0.35">
      <c r="B14" s="110">
        <v>8</v>
      </c>
      <c r="C14" s="111" t="s">
        <v>61</v>
      </c>
      <c r="D14" s="112">
        <v>4</v>
      </c>
      <c r="E14" s="113" t="s">
        <v>23</v>
      </c>
      <c r="F14" s="114" t="s">
        <v>63</v>
      </c>
      <c r="G14" s="27"/>
      <c r="H14" s="115"/>
      <c r="I14" s="116"/>
      <c r="J14" s="115"/>
      <c r="K14" s="113" t="s">
        <v>51</v>
      </c>
      <c r="L14" s="115"/>
      <c r="M14" s="115"/>
      <c r="N14" s="115"/>
      <c r="O14" s="1">
        <f t="shared" si="0"/>
        <v>66000</v>
      </c>
      <c r="P14" s="28">
        <v>16500</v>
      </c>
      <c r="Q14" s="30"/>
      <c r="R14" s="33">
        <f t="shared" si="1"/>
        <v>0</v>
      </c>
      <c r="S14" s="31" t="str">
        <f t="shared" si="2"/>
        <v xml:space="preserve"> </v>
      </c>
      <c r="T14" s="117" t="s">
        <v>2</v>
      </c>
    </row>
    <row r="15" spans="1:20" ht="62.25" customHeight="1" x14ac:dyDescent="0.35">
      <c r="B15" s="110">
        <v>9</v>
      </c>
      <c r="C15" s="111" t="s">
        <v>70</v>
      </c>
      <c r="D15" s="112">
        <v>3</v>
      </c>
      <c r="E15" s="113" t="s">
        <v>23</v>
      </c>
      <c r="F15" s="114" t="s">
        <v>69</v>
      </c>
      <c r="G15" s="27"/>
      <c r="H15" s="115"/>
      <c r="I15" s="116"/>
      <c r="J15" s="115"/>
      <c r="K15" s="113"/>
      <c r="L15" s="115"/>
      <c r="M15" s="115"/>
      <c r="N15" s="115"/>
      <c r="O15" s="1">
        <f t="shared" si="0"/>
        <v>1020</v>
      </c>
      <c r="P15" s="28">
        <v>340</v>
      </c>
      <c r="Q15" s="30"/>
      <c r="R15" s="33">
        <f t="shared" si="1"/>
        <v>0</v>
      </c>
      <c r="S15" s="31" t="str">
        <f t="shared" si="2"/>
        <v xml:space="preserve"> </v>
      </c>
      <c r="T15" s="117" t="s">
        <v>10</v>
      </c>
    </row>
    <row r="16" spans="1:20" ht="39.75" customHeight="1" x14ac:dyDescent="0.35">
      <c r="B16" s="110">
        <v>10</v>
      </c>
      <c r="C16" s="111" t="s">
        <v>64</v>
      </c>
      <c r="D16" s="112">
        <v>2</v>
      </c>
      <c r="E16" s="113" t="s">
        <v>23</v>
      </c>
      <c r="F16" s="114" t="s">
        <v>66</v>
      </c>
      <c r="G16" s="27"/>
      <c r="H16" s="115"/>
      <c r="I16" s="116"/>
      <c r="J16" s="115"/>
      <c r="K16" s="113"/>
      <c r="L16" s="115"/>
      <c r="M16" s="115"/>
      <c r="N16" s="115"/>
      <c r="O16" s="1">
        <f t="shared" si="0"/>
        <v>440</v>
      </c>
      <c r="P16" s="28">
        <v>220</v>
      </c>
      <c r="Q16" s="30"/>
      <c r="R16" s="33">
        <f t="shared" si="1"/>
        <v>0</v>
      </c>
      <c r="S16" s="31" t="str">
        <f t="shared" si="2"/>
        <v xml:space="preserve"> </v>
      </c>
      <c r="T16" s="117" t="s">
        <v>8</v>
      </c>
    </row>
    <row r="17" spans="2:20" ht="101.25" customHeight="1" thickBot="1" x14ac:dyDescent="0.4">
      <c r="B17" s="124">
        <v>11</v>
      </c>
      <c r="C17" s="125" t="s">
        <v>65</v>
      </c>
      <c r="D17" s="126">
        <v>3</v>
      </c>
      <c r="E17" s="127" t="s">
        <v>23</v>
      </c>
      <c r="F17" s="128" t="s">
        <v>67</v>
      </c>
      <c r="G17" s="57"/>
      <c r="H17" s="129"/>
      <c r="I17" s="130"/>
      <c r="J17" s="129"/>
      <c r="K17" s="127"/>
      <c r="L17" s="129"/>
      <c r="M17" s="129"/>
      <c r="N17" s="129"/>
      <c r="O17" s="2">
        <f t="shared" si="0"/>
        <v>900</v>
      </c>
      <c r="P17" s="29">
        <v>300</v>
      </c>
      <c r="Q17" s="58"/>
      <c r="R17" s="34">
        <f t="shared" si="1"/>
        <v>0</v>
      </c>
      <c r="S17" s="32" t="str">
        <f t="shared" si="2"/>
        <v xml:space="preserve"> </v>
      </c>
      <c r="T17" s="131" t="s">
        <v>7</v>
      </c>
    </row>
    <row r="18" spans="2:20" ht="15" customHeight="1" thickTop="1" thickBot="1" x14ac:dyDescent="0.4">
      <c r="B18" s="132"/>
      <c r="C18" s="73"/>
      <c r="D18" s="132"/>
      <c r="E18" s="73"/>
      <c r="F18" s="73"/>
      <c r="G18" s="133"/>
      <c r="H18" s="132"/>
      <c r="I18" s="73"/>
      <c r="J18" s="132"/>
      <c r="K18" s="73"/>
      <c r="L18" s="132"/>
      <c r="M18" s="132"/>
      <c r="N18" s="132"/>
      <c r="O18" s="132"/>
      <c r="P18" s="132"/>
      <c r="Q18" s="93"/>
      <c r="R18" s="132"/>
      <c r="S18" s="73"/>
    </row>
    <row r="19" spans="2:20" ht="66.75" customHeight="1" thickTop="1" thickBot="1" x14ac:dyDescent="0.4">
      <c r="B19" s="71" t="s">
        <v>22</v>
      </c>
      <c r="C19" s="71"/>
      <c r="D19" s="71"/>
      <c r="E19" s="71"/>
      <c r="F19" s="71"/>
      <c r="G19" s="71"/>
      <c r="H19" s="71"/>
      <c r="I19" s="20"/>
      <c r="J19" s="5"/>
      <c r="K19" s="135"/>
      <c r="L19" s="136"/>
      <c r="M19" s="136"/>
      <c r="N19" s="136"/>
      <c r="O19" s="6"/>
      <c r="P19" s="37" t="s">
        <v>17</v>
      </c>
      <c r="Q19" s="67" t="s">
        <v>19</v>
      </c>
      <c r="R19" s="137"/>
      <c r="S19" s="138"/>
      <c r="T19" s="139"/>
    </row>
    <row r="20" spans="2:20" ht="36" customHeight="1" thickTop="1" thickBot="1" x14ac:dyDescent="0.4">
      <c r="B20" s="140" t="s">
        <v>12</v>
      </c>
      <c r="C20" s="140"/>
      <c r="D20" s="140"/>
      <c r="E20" s="140"/>
      <c r="F20" s="140"/>
      <c r="G20" s="140"/>
      <c r="H20" s="141"/>
      <c r="K20" s="22"/>
      <c r="L20" s="7"/>
      <c r="M20" s="7"/>
      <c r="N20" s="7"/>
      <c r="O20" s="8"/>
      <c r="P20" s="38">
        <f>SUM(O7:O17)</f>
        <v>259850</v>
      </c>
      <c r="Q20" s="68">
        <f>SUM(R7:R17)</f>
        <v>0</v>
      </c>
      <c r="R20" s="142"/>
      <c r="S20" s="143"/>
      <c r="T20" s="144"/>
    </row>
    <row r="21" spans="2:20" ht="63" customHeight="1" thickTop="1" x14ac:dyDescent="0.35">
      <c r="I21" s="21"/>
      <c r="J21" s="4"/>
      <c r="K21" s="23"/>
      <c r="L21" s="9"/>
      <c r="M21" s="9"/>
      <c r="N21" s="9"/>
      <c r="O21" s="147"/>
      <c r="P21" s="148"/>
      <c r="Q21" s="148"/>
      <c r="R21" s="148"/>
      <c r="S21" s="3"/>
      <c r="T21" s="144"/>
    </row>
    <row r="22" spans="2:20" ht="36" customHeight="1" x14ac:dyDescent="0.35">
      <c r="B22" s="148"/>
      <c r="C22" s="20"/>
      <c r="D22" s="149"/>
      <c r="E22" s="20"/>
      <c r="F22" s="20"/>
      <c r="G22" s="66"/>
      <c r="H22" s="150"/>
      <c r="I22" s="151"/>
      <c r="J22" s="150"/>
      <c r="K22" s="74"/>
      <c r="L22" s="152"/>
      <c r="M22" s="152"/>
      <c r="N22" s="134"/>
      <c r="O22" s="134"/>
      <c r="P22" s="152"/>
      <c r="Q22" s="152"/>
      <c r="R22" s="152"/>
    </row>
    <row r="23" spans="2:20" ht="14.25" customHeight="1" x14ac:dyDescent="0.35">
      <c r="B23" s="148"/>
      <c r="C23" s="20"/>
      <c r="D23" s="149"/>
      <c r="E23" s="20"/>
      <c r="F23" s="20"/>
      <c r="G23" s="66"/>
      <c r="H23" s="150"/>
      <c r="I23" s="151"/>
      <c r="J23" s="150"/>
      <c r="K23" s="74"/>
      <c r="L23" s="152"/>
      <c r="M23" s="152"/>
      <c r="N23" s="134"/>
      <c r="O23" s="134"/>
      <c r="P23" s="152"/>
      <c r="Q23" s="152"/>
      <c r="R23" s="152"/>
    </row>
    <row r="24" spans="2:20" ht="14.25" customHeight="1" x14ac:dyDescent="0.35">
      <c r="B24" s="148"/>
      <c r="C24" s="20"/>
      <c r="D24" s="149"/>
      <c r="E24" s="20"/>
      <c r="F24" s="20"/>
      <c r="G24" s="66"/>
      <c r="H24" s="150"/>
      <c r="I24" s="151"/>
      <c r="J24" s="150"/>
      <c r="K24" s="74"/>
      <c r="L24" s="152"/>
      <c r="M24" s="152"/>
      <c r="N24" s="134"/>
      <c r="O24" s="134"/>
      <c r="P24" s="152"/>
      <c r="Q24" s="152"/>
      <c r="R24" s="152"/>
    </row>
    <row r="25" spans="2:20" ht="14.25" customHeight="1" x14ac:dyDescent="0.35">
      <c r="B25" s="148"/>
      <c r="C25" s="20"/>
      <c r="D25" s="149"/>
      <c r="E25" s="20"/>
      <c r="F25" s="20"/>
      <c r="G25" s="66"/>
      <c r="H25" s="150"/>
      <c r="I25" s="151"/>
      <c r="J25" s="150"/>
      <c r="K25" s="74"/>
      <c r="L25" s="152"/>
      <c r="M25" s="152"/>
      <c r="N25" s="134"/>
      <c r="O25" s="134"/>
      <c r="P25" s="152"/>
      <c r="Q25" s="152"/>
      <c r="R25" s="152"/>
    </row>
    <row r="26" spans="2:20" ht="19.899999999999999" customHeight="1" x14ac:dyDescent="0.35">
      <c r="B26" s="148"/>
      <c r="C26" s="20"/>
      <c r="D26" s="149"/>
      <c r="E26" s="20"/>
      <c r="F26" s="20"/>
      <c r="G26" s="66"/>
      <c r="H26" s="150"/>
      <c r="I26" s="151"/>
      <c r="J26" s="150"/>
      <c r="K26" s="74"/>
      <c r="L26" s="152"/>
      <c r="M26" s="152"/>
      <c r="N26" s="134"/>
      <c r="O26" s="134"/>
      <c r="P26" s="152"/>
      <c r="Q26" s="152"/>
      <c r="R26" s="152"/>
    </row>
    <row r="27" spans="2:20" ht="19.899999999999999" customHeight="1" x14ac:dyDescent="0.35">
      <c r="B27" s="148"/>
      <c r="C27" s="20"/>
      <c r="D27" s="149"/>
      <c r="E27" s="20"/>
      <c r="F27" s="20"/>
      <c r="G27" s="66"/>
      <c r="H27" s="150"/>
      <c r="I27" s="151"/>
      <c r="J27" s="150"/>
      <c r="K27" s="74"/>
      <c r="L27" s="152"/>
      <c r="M27" s="152"/>
      <c r="N27" s="134"/>
      <c r="O27" s="134"/>
      <c r="P27" s="152"/>
      <c r="Q27" s="152"/>
      <c r="R27" s="152"/>
    </row>
    <row r="28" spans="2:20" ht="19.899999999999999" customHeight="1" x14ac:dyDescent="0.35">
      <c r="B28" s="148"/>
      <c r="C28" s="20"/>
      <c r="D28" s="149"/>
      <c r="E28" s="20"/>
      <c r="F28" s="20"/>
      <c r="G28" s="66"/>
      <c r="H28" s="150"/>
      <c r="I28" s="151"/>
      <c r="J28" s="150"/>
      <c r="K28" s="74"/>
      <c r="L28" s="152"/>
      <c r="M28" s="152"/>
      <c r="N28" s="134"/>
      <c r="O28" s="134"/>
      <c r="P28" s="152"/>
      <c r="Q28" s="152"/>
      <c r="R28" s="152"/>
    </row>
    <row r="29" spans="2:20" ht="19.899999999999999" customHeight="1" x14ac:dyDescent="0.35">
      <c r="B29" s="148"/>
      <c r="C29" s="20"/>
      <c r="D29" s="149"/>
      <c r="E29" s="20"/>
      <c r="F29" s="20"/>
      <c r="G29" s="66"/>
      <c r="H29" s="150"/>
      <c r="I29" s="151"/>
      <c r="J29" s="150"/>
      <c r="K29" s="74"/>
      <c r="L29" s="152"/>
      <c r="M29" s="152"/>
      <c r="N29" s="134"/>
      <c r="O29" s="134"/>
      <c r="P29" s="152"/>
      <c r="Q29" s="152"/>
      <c r="R29" s="152"/>
    </row>
    <row r="30" spans="2:20" ht="19.899999999999999" customHeight="1" x14ac:dyDescent="0.35">
      <c r="B30" s="148"/>
      <c r="C30" s="20"/>
      <c r="D30" s="149"/>
      <c r="E30" s="20"/>
      <c r="F30" s="20"/>
      <c r="G30" s="66"/>
      <c r="H30" s="150"/>
      <c r="I30" s="151"/>
      <c r="J30" s="150"/>
      <c r="K30" s="74"/>
      <c r="L30" s="152"/>
      <c r="M30" s="152"/>
      <c r="N30" s="134"/>
      <c r="O30" s="134"/>
      <c r="P30" s="152"/>
      <c r="Q30" s="152"/>
      <c r="R30" s="152"/>
    </row>
    <row r="31" spans="2:20" ht="19.899999999999999" customHeight="1" x14ac:dyDescent="0.35">
      <c r="B31" s="148"/>
      <c r="C31" s="20"/>
      <c r="D31" s="149"/>
      <c r="E31" s="20"/>
      <c r="F31" s="20"/>
      <c r="G31" s="66"/>
      <c r="H31" s="150"/>
      <c r="I31" s="151"/>
      <c r="J31" s="150"/>
      <c r="K31" s="74"/>
      <c r="L31" s="152"/>
      <c r="M31" s="152"/>
      <c r="N31" s="134"/>
      <c r="O31" s="134"/>
      <c r="P31" s="152"/>
      <c r="Q31" s="152"/>
      <c r="R31" s="152"/>
    </row>
    <row r="32" spans="2:20" ht="19.899999999999999" customHeight="1" x14ac:dyDescent="0.35">
      <c r="B32" s="148"/>
      <c r="C32" s="20"/>
      <c r="D32" s="149"/>
      <c r="E32" s="20"/>
      <c r="F32" s="20"/>
      <c r="G32" s="66"/>
      <c r="H32" s="150"/>
      <c r="I32" s="151"/>
      <c r="J32" s="150"/>
      <c r="K32" s="74"/>
      <c r="L32" s="152"/>
      <c r="M32" s="152"/>
      <c r="N32" s="134"/>
      <c r="O32" s="134"/>
      <c r="P32" s="152"/>
      <c r="Q32" s="152"/>
      <c r="R32" s="152"/>
    </row>
    <row r="33" spans="2:18" ht="19.899999999999999" customHeight="1" x14ac:dyDescent="0.35">
      <c r="B33" s="148"/>
      <c r="C33" s="20"/>
      <c r="D33" s="149"/>
      <c r="E33" s="20"/>
      <c r="F33" s="20"/>
      <c r="G33" s="66"/>
      <c r="H33" s="150"/>
      <c r="I33" s="151"/>
      <c r="J33" s="150"/>
      <c r="K33" s="74"/>
      <c r="L33" s="152"/>
      <c r="M33" s="152"/>
      <c r="N33" s="134"/>
      <c r="O33" s="134"/>
      <c r="P33" s="152"/>
      <c r="Q33" s="152"/>
      <c r="R33" s="152"/>
    </row>
    <row r="34" spans="2:18" ht="19.899999999999999" customHeight="1" x14ac:dyDescent="0.35">
      <c r="B34" s="148"/>
      <c r="C34" s="20"/>
      <c r="D34" s="149"/>
      <c r="E34" s="20"/>
      <c r="F34" s="20"/>
      <c r="G34" s="66"/>
      <c r="H34" s="150"/>
      <c r="I34" s="151"/>
      <c r="J34" s="150"/>
      <c r="K34" s="74"/>
      <c r="L34" s="152"/>
      <c r="M34" s="152"/>
      <c r="N34" s="134"/>
      <c r="O34" s="134"/>
      <c r="P34" s="152"/>
      <c r="Q34" s="152"/>
      <c r="R34" s="152"/>
    </row>
    <row r="35" spans="2:18" ht="19.899999999999999" customHeight="1" x14ac:dyDescent="0.35">
      <c r="B35" s="148"/>
      <c r="C35" s="20"/>
      <c r="D35" s="149"/>
      <c r="E35" s="20"/>
      <c r="F35" s="20"/>
      <c r="G35" s="66"/>
      <c r="H35" s="150"/>
      <c r="I35" s="151"/>
      <c r="J35" s="150"/>
      <c r="K35" s="74"/>
      <c r="L35" s="152"/>
      <c r="M35" s="152"/>
      <c r="N35" s="134"/>
      <c r="O35" s="134"/>
      <c r="P35" s="152"/>
      <c r="Q35" s="152"/>
      <c r="R35" s="152"/>
    </row>
    <row r="36" spans="2:18" ht="19.899999999999999" customHeight="1" x14ac:dyDescent="0.35">
      <c r="B36" s="148"/>
      <c r="C36" s="20"/>
      <c r="D36" s="149"/>
      <c r="E36" s="20"/>
      <c r="F36" s="20"/>
      <c r="G36" s="66"/>
      <c r="H36" s="150"/>
      <c r="I36" s="151"/>
      <c r="J36" s="150"/>
      <c r="K36" s="74"/>
      <c r="L36" s="152"/>
      <c r="M36" s="152"/>
      <c r="N36" s="134"/>
      <c r="O36" s="134"/>
      <c r="P36" s="152"/>
      <c r="Q36" s="152"/>
      <c r="R36" s="152"/>
    </row>
    <row r="37" spans="2:18" ht="19.899999999999999" customHeight="1" x14ac:dyDescent="0.35">
      <c r="B37" s="148"/>
      <c r="C37" s="20"/>
      <c r="D37" s="149"/>
      <c r="E37" s="20"/>
      <c r="F37" s="20"/>
      <c r="G37" s="66"/>
      <c r="H37" s="150"/>
      <c r="I37" s="151"/>
      <c r="J37" s="150"/>
      <c r="K37" s="74"/>
      <c r="L37" s="152"/>
      <c r="M37" s="152"/>
      <c r="N37" s="134"/>
      <c r="O37" s="134"/>
      <c r="P37" s="152"/>
      <c r="Q37" s="152"/>
      <c r="R37" s="152"/>
    </row>
    <row r="38" spans="2:18" ht="19.899999999999999" customHeight="1" x14ac:dyDescent="0.35">
      <c r="B38" s="148"/>
      <c r="C38" s="20"/>
      <c r="D38" s="149"/>
      <c r="E38" s="20"/>
      <c r="F38" s="20"/>
      <c r="G38" s="66"/>
      <c r="H38" s="150"/>
      <c r="I38" s="151"/>
      <c r="J38" s="150"/>
      <c r="K38" s="74"/>
      <c r="L38" s="152"/>
      <c r="M38" s="152"/>
      <c r="N38" s="134"/>
      <c r="O38" s="134"/>
      <c r="P38" s="152"/>
      <c r="Q38" s="152"/>
      <c r="R38" s="152"/>
    </row>
    <row r="39" spans="2:18" ht="19.899999999999999" customHeight="1" x14ac:dyDescent="0.35">
      <c r="B39" s="148"/>
      <c r="C39" s="20"/>
      <c r="D39" s="149"/>
      <c r="E39" s="20"/>
      <c r="F39" s="20"/>
      <c r="G39" s="66"/>
      <c r="H39" s="150"/>
      <c r="I39" s="151"/>
      <c r="J39" s="150"/>
      <c r="K39" s="74"/>
      <c r="L39" s="152"/>
      <c r="M39" s="152"/>
      <c r="N39" s="134"/>
      <c r="O39" s="134"/>
      <c r="P39" s="152"/>
      <c r="Q39" s="152"/>
      <c r="R39" s="152"/>
    </row>
    <row r="40" spans="2:18" ht="19.899999999999999" customHeight="1" x14ac:dyDescent="0.35">
      <c r="B40" s="148"/>
      <c r="C40" s="20"/>
      <c r="D40" s="149"/>
      <c r="E40" s="20"/>
      <c r="F40" s="20"/>
      <c r="G40" s="66"/>
      <c r="H40" s="150"/>
      <c r="I40" s="151"/>
      <c r="J40" s="150"/>
      <c r="K40" s="74"/>
      <c r="L40" s="152"/>
      <c r="M40" s="152"/>
      <c r="N40" s="134"/>
      <c r="O40" s="134"/>
      <c r="P40" s="152"/>
      <c r="Q40" s="152"/>
      <c r="R40" s="152"/>
    </row>
    <row r="41" spans="2:18" ht="19.899999999999999" customHeight="1" x14ac:dyDescent="0.35">
      <c r="B41" s="148"/>
      <c r="C41" s="20"/>
      <c r="D41" s="149"/>
      <c r="E41" s="20"/>
      <c r="F41" s="20"/>
      <c r="G41" s="66"/>
      <c r="H41" s="150"/>
      <c r="I41" s="151"/>
      <c r="J41" s="150"/>
      <c r="K41" s="74"/>
      <c r="L41" s="152"/>
      <c r="M41" s="152"/>
      <c r="N41" s="134"/>
      <c r="O41" s="134"/>
      <c r="P41" s="152"/>
      <c r="Q41" s="152"/>
      <c r="R41" s="152"/>
    </row>
    <row r="42" spans="2:18" ht="19.899999999999999" customHeight="1" x14ac:dyDescent="0.35">
      <c r="B42" s="148"/>
      <c r="C42" s="20"/>
      <c r="D42" s="149"/>
      <c r="E42" s="20"/>
      <c r="F42" s="20"/>
      <c r="G42" s="66"/>
      <c r="H42" s="150"/>
      <c r="I42" s="151"/>
      <c r="J42" s="150"/>
      <c r="K42" s="74"/>
      <c r="L42" s="152"/>
      <c r="M42" s="152"/>
      <c r="N42" s="134"/>
      <c r="O42" s="134"/>
      <c r="P42" s="152"/>
      <c r="Q42" s="152"/>
      <c r="R42" s="152"/>
    </row>
    <row r="43" spans="2:18" ht="19.899999999999999" customHeight="1" x14ac:dyDescent="0.35">
      <c r="B43" s="148"/>
      <c r="C43" s="20"/>
      <c r="D43" s="149"/>
      <c r="E43" s="20"/>
      <c r="F43" s="20"/>
      <c r="G43" s="66"/>
      <c r="H43" s="150"/>
      <c r="I43" s="151"/>
      <c r="J43" s="150"/>
      <c r="K43" s="74"/>
      <c r="L43" s="152"/>
      <c r="M43" s="152"/>
      <c r="N43" s="134"/>
      <c r="O43" s="134"/>
      <c r="P43" s="152"/>
      <c r="Q43" s="152"/>
      <c r="R43" s="152"/>
    </row>
    <row r="44" spans="2:18" ht="19.899999999999999" customHeight="1" x14ac:dyDescent="0.35">
      <c r="B44" s="148"/>
      <c r="C44" s="20"/>
      <c r="D44" s="149"/>
      <c r="E44" s="20"/>
      <c r="F44" s="20"/>
      <c r="G44" s="66"/>
      <c r="H44" s="150"/>
      <c r="I44" s="151"/>
      <c r="J44" s="150"/>
      <c r="K44" s="74"/>
      <c r="L44" s="152"/>
      <c r="M44" s="152"/>
      <c r="N44" s="134"/>
      <c r="O44" s="134"/>
      <c r="P44" s="152"/>
      <c r="Q44" s="152"/>
      <c r="R44" s="152"/>
    </row>
    <row r="45" spans="2:18" ht="19.899999999999999" customHeight="1" x14ac:dyDescent="0.35">
      <c r="B45" s="148"/>
      <c r="C45" s="20"/>
      <c r="D45" s="149"/>
      <c r="E45" s="20"/>
      <c r="F45" s="20"/>
      <c r="G45" s="66"/>
      <c r="H45" s="150"/>
      <c r="I45" s="151"/>
      <c r="J45" s="150"/>
      <c r="K45" s="74"/>
      <c r="L45" s="152"/>
      <c r="M45" s="152"/>
      <c r="N45" s="134"/>
      <c r="O45" s="134"/>
      <c r="P45" s="152"/>
      <c r="Q45" s="152"/>
      <c r="R45" s="152"/>
    </row>
    <row r="46" spans="2:18" ht="19.899999999999999" customHeight="1" x14ac:dyDescent="0.35">
      <c r="B46" s="148"/>
      <c r="C46" s="20"/>
      <c r="D46" s="149"/>
      <c r="E46" s="20"/>
      <c r="F46" s="20"/>
      <c r="G46" s="66"/>
      <c r="H46" s="150"/>
      <c r="I46" s="151"/>
      <c r="J46" s="150"/>
      <c r="K46" s="74"/>
      <c r="L46" s="152"/>
      <c r="M46" s="152"/>
      <c r="N46" s="134"/>
      <c r="O46" s="134"/>
      <c r="P46" s="152"/>
      <c r="Q46" s="152"/>
      <c r="R46" s="152"/>
    </row>
    <row r="47" spans="2:18" ht="19.899999999999999" customHeight="1" x14ac:dyDescent="0.35">
      <c r="B47" s="148"/>
      <c r="C47" s="20"/>
      <c r="D47" s="149"/>
      <c r="E47" s="20"/>
      <c r="F47" s="20"/>
      <c r="G47" s="66"/>
      <c r="H47" s="150"/>
      <c r="I47" s="151"/>
      <c r="J47" s="150"/>
      <c r="K47" s="74"/>
      <c r="L47" s="152"/>
      <c r="M47" s="152"/>
      <c r="N47" s="134"/>
      <c r="O47" s="134"/>
      <c r="P47" s="152"/>
      <c r="Q47" s="152"/>
      <c r="R47" s="152"/>
    </row>
    <row r="48" spans="2:18" ht="19.899999999999999" customHeight="1" x14ac:dyDescent="0.35">
      <c r="B48" s="148"/>
      <c r="C48" s="20"/>
      <c r="D48" s="149"/>
      <c r="E48" s="20"/>
      <c r="F48" s="20"/>
      <c r="G48" s="66"/>
      <c r="H48" s="150"/>
      <c r="I48" s="151"/>
      <c r="J48" s="150"/>
      <c r="K48" s="74"/>
      <c r="L48" s="152"/>
      <c r="M48" s="152"/>
      <c r="N48" s="134"/>
      <c r="O48" s="134"/>
      <c r="P48" s="152"/>
      <c r="Q48" s="152"/>
      <c r="R48" s="152"/>
    </row>
    <row r="49" spans="2:18" ht="19.899999999999999" customHeight="1" x14ac:dyDescent="0.35">
      <c r="B49" s="148"/>
      <c r="C49" s="20"/>
      <c r="D49" s="149"/>
      <c r="E49" s="20"/>
      <c r="F49" s="20"/>
      <c r="G49" s="66"/>
      <c r="H49" s="150"/>
      <c r="I49" s="151"/>
      <c r="J49" s="150"/>
      <c r="K49" s="74"/>
      <c r="L49" s="152"/>
      <c r="M49" s="152"/>
      <c r="N49" s="134"/>
      <c r="O49" s="134"/>
      <c r="P49" s="152"/>
      <c r="Q49" s="152"/>
      <c r="R49" s="152"/>
    </row>
    <row r="50" spans="2:18" ht="19.899999999999999" customHeight="1" x14ac:dyDescent="0.35">
      <c r="B50" s="148"/>
      <c r="C50" s="20"/>
      <c r="D50" s="149"/>
      <c r="E50" s="20"/>
      <c r="F50" s="20"/>
      <c r="G50" s="66"/>
      <c r="H50" s="150"/>
      <c r="I50" s="151"/>
      <c r="J50" s="150"/>
      <c r="K50" s="74"/>
      <c r="L50" s="152"/>
      <c r="M50" s="152"/>
      <c r="N50" s="134"/>
      <c r="O50" s="134"/>
      <c r="P50" s="152"/>
      <c r="Q50" s="152"/>
      <c r="R50" s="152"/>
    </row>
    <row r="51" spans="2:18" ht="19.899999999999999" customHeight="1" x14ac:dyDescent="0.35">
      <c r="B51" s="148"/>
      <c r="C51" s="20"/>
      <c r="D51" s="149"/>
      <c r="E51" s="20"/>
      <c r="F51" s="20"/>
      <c r="G51" s="66"/>
      <c r="H51" s="150"/>
      <c r="I51" s="151"/>
      <c r="J51" s="150"/>
      <c r="K51" s="74"/>
      <c r="L51" s="152"/>
      <c r="M51" s="152"/>
      <c r="N51" s="134"/>
      <c r="O51" s="134"/>
      <c r="P51" s="152"/>
      <c r="Q51" s="152"/>
      <c r="R51" s="152"/>
    </row>
    <row r="52" spans="2:18" ht="19.899999999999999" customHeight="1" x14ac:dyDescent="0.35">
      <c r="B52" s="148"/>
      <c r="C52" s="20"/>
      <c r="D52" s="149"/>
      <c r="E52" s="20"/>
      <c r="F52" s="20"/>
      <c r="G52" s="66"/>
      <c r="H52" s="150"/>
      <c r="I52" s="151"/>
      <c r="J52" s="150"/>
      <c r="K52" s="74"/>
      <c r="L52" s="152"/>
      <c r="M52" s="152"/>
      <c r="N52" s="134"/>
      <c r="O52" s="134"/>
      <c r="P52" s="152"/>
      <c r="Q52" s="152"/>
      <c r="R52" s="152"/>
    </row>
    <row r="53" spans="2:18" ht="19.899999999999999" customHeight="1" x14ac:dyDescent="0.35">
      <c r="B53" s="148"/>
      <c r="C53" s="20"/>
      <c r="D53" s="149"/>
      <c r="E53" s="20"/>
      <c r="F53" s="20"/>
      <c r="G53" s="66"/>
      <c r="H53" s="150"/>
      <c r="I53" s="151"/>
      <c r="J53" s="150"/>
      <c r="K53" s="74"/>
      <c r="L53" s="152"/>
      <c r="M53" s="152"/>
      <c r="N53" s="134"/>
      <c r="O53" s="134"/>
      <c r="P53" s="152"/>
      <c r="Q53" s="152"/>
      <c r="R53" s="152"/>
    </row>
    <row r="54" spans="2:18" ht="19.899999999999999" customHeight="1" x14ac:dyDescent="0.35">
      <c r="B54" s="148"/>
      <c r="C54" s="20"/>
      <c r="D54" s="149"/>
      <c r="E54" s="20"/>
      <c r="F54" s="20"/>
      <c r="G54" s="66"/>
      <c r="H54" s="150"/>
      <c r="I54" s="151"/>
      <c r="J54" s="150"/>
      <c r="K54" s="74"/>
      <c r="L54" s="152"/>
      <c r="M54" s="152"/>
      <c r="N54" s="134"/>
      <c r="O54" s="134"/>
      <c r="P54" s="152"/>
      <c r="Q54" s="152"/>
      <c r="R54" s="152"/>
    </row>
    <row r="55" spans="2:18" ht="19.899999999999999" customHeight="1" x14ac:dyDescent="0.35">
      <c r="B55" s="148"/>
      <c r="C55" s="20"/>
      <c r="D55" s="149"/>
      <c r="E55" s="20"/>
      <c r="F55" s="20"/>
      <c r="G55" s="66"/>
      <c r="H55" s="150"/>
      <c r="I55" s="151"/>
      <c r="J55" s="150"/>
      <c r="K55" s="74"/>
      <c r="L55" s="152"/>
      <c r="M55" s="152"/>
      <c r="N55" s="134"/>
      <c r="O55" s="134"/>
      <c r="P55" s="152"/>
      <c r="Q55" s="152"/>
      <c r="R55" s="152"/>
    </row>
    <row r="56" spans="2:18" ht="19.899999999999999" customHeight="1" x14ac:dyDescent="0.35">
      <c r="B56" s="148"/>
      <c r="C56" s="20"/>
      <c r="D56" s="149"/>
      <c r="E56" s="20"/>
      <c r="F56" s="20"/>
      <c r="G56" s="66"/>
      <c r="H56" s="150"/>
      <c r="I56" s="151"/>
      <c r="J56" s="150"/>
      <c r="K56" s="74"/>
      <c r="L56" s="152"/>
      <c r="M56" s="152"/>
      <c r="N56" s="134"/>
      <c r="O56" s="134"/>
      <c r="P56" s="152"/>
      <c r="Q56" s="152"/>
      <c r="R56" s="152"/>
    </row>
    <row r="57" spans="2:18" ht="19.899999999999999" customHeight="1" x14ac:dyDescent="0.35">
      <c r="B57" s="148"/>
      <c r="C57" s="20"/>
      <c r="D57" s="149"/>
      <c r="E57" s="20"/>
      <c r="F57" s="20"/>
      <c r="G57" s="66"/>
      <c r="H57" s="150"/>
      <c r="I57" s="151"/>
      <c r="J57" s="150"/>
      <c r="K57" s="74"/>
      <c r="L57" s="152"/>
      <c r="M57" s="152"/>
      <c r="N57" s="134"/>
      <c r="O57" s="134"/>
      <c r="P57" s="152"/>
      <c r="Q57" s="152"/>
      <c r="R57" s="152"/>
    </row>
    <row r="58" spans="2:18" ht="19.899999999999999" customHeight="1" x14ac:dyDescent="0.35">
      <c r="B58" s="148"/>
      <c r="C58" s="20"/>
      <c r="D58" s="149"/>
      <c r="E58" s="20"/>
      <c r="F58" s="20"/>
      <c r="G58" s="66"/>
      <c r="H58" s="150"/>
      <c r="I58" s="151"/>
      <c r="J58" s="150"/>
      <c r="K58" s="74"/>
      <c r="L58" s="152"/>
      <c r="M58" s="152"/>
      <c r="N58" s="134"/>
      <c r="O58" s="134"/>
      <c r="P58" s="152"/>
      <c r="Q58" s="152"/>
      <c r="R58" s="152"/>
    </row>
    <row r="59" spans="2:18" ht="19.899999999999999" customHeight="1" x14ac:dyDescent="0.35">
      <c r="B59" s="148"/>
      <c r="C59" s="20"/>
      <c r="D59" s="149"/>
      <c r="E59" s="20"/>
      <c r="F59" s="20"/>
      <c r="G59" s="66"/>
      <c r="H59" s="150"/>
      <c r="I59" s="151"/>
      <c r="J59" s="150"/>
      <c r="K59" s="74"/>
      <c r="L59" s="152"/>
      <c r="M59" s="152"/>
      <c r="N59" s="134"/>
      <c r="O59" s="134"/>
      <c r="P59" s="152"/>
      <c r="Q59" s="152"/>
      <c r="R59" s="152"/>
    </row>
    <row r="60" spans="2:18" ht="19.899999999999999" customHeight="1" x14ac:dyDescent="0.35">
      <c r="B60" s="148"/>
      <c r="C60" s="20"/>
      <c r="D60" s="149"/>
      <c r="E60" s="20"/>
      <c r="F60" s="20"/>
      <c r="G60" s="66"/>
      <c r="H60" s="150"/>
      <c r="I60" s="151"/>
      <c r="J60" s="150"/>
      <c r="K60" s="74"/>
      <c r="L60" s="152"/>
      <c r="M60" s="152"/>
      <c r="N60" s="134"/>
      <c r="O60" s="134"/>
      <c r="P60" s="152"/>
      <c r="Q60" s="152"/>
      <c r="R60" s="152"/>
    </row>
    <row r="61" spans="2:18" ht="19.899999999999999" customHeight="1" x14ac:dyDescent="0.35">
      <c r="B61" s="148"/>
      <c r="C61" s="20"/>
      <c r="D61" s="149"/>
      <c r="E61" s="20"/>
      <c r="F61" s="20"/>
      <c r="G61" s="66"/>
      <c r="H61" s="150"/>
      <c r="I61" s="151"/>
      <c r="J61" s="150"/>
      <c r="K61" s="74"/>
      <c r="L61" s="152"/>
      <c r="M61" s="152"/>
      <c r="N61" s="134"/>
      <c r="O61" s="134"/>
      <c r="P61" s="152"/>
      <c r="Q61" s="152"/>
      <c r="R61" s="152"/>
    </row>
    <row r="62" spans="2:18" ht="19.899999999999999" customHeight="1" x14ac:dyDescent="0.35">
      <c r="B62" s="148"/>
      <c r="C62" s="20"/>
      <c r="D62" s="149"/>
      <c r="E62" s="20"/>
      <c r="F62" s="20"/>
      <c r="G62" s="66"/>
      <c r="H62" s="150"/>
      <c r="I62" s="151"/>
      <c r="J62" s="150"/>
      <c r="K62" s="74"/>
      <c r="L62" s="152"/>
      <c r="M62" s="152"/>
      <c r="N62" s="134"/>
      <c r="O62" s="134"/>
      <c r="P62" s="152"/>
      <c r="Q62" s="152"/>
      <c r="R62" s="152"/>
    </row>
    <row r="63" spans="2:18" ht="19.899999999999999" customHeight="1" x14ac:dyDescent="0.35">
      <c r="B63" s="148"/>
      <c r="C63" s="20"/>
      <c r="D63" s="149"/>
      <c r="E63" s="20"/>
      <c r="F63" s="20"/>
      <c r="G63" s="66"/>
      <c r="H63" s="150"/>
      <c r="I63" s="151"/>
      <c r="J63" s="150"/>
      <c r="K63" s="74"/>
      <c r="L63" s="152"/>
      <c r="M63" s="152"/>
      <c r="N63" s="134"/>
      <c r="O63" s="134"/>
      <c r="P63" s="152"/>
      <c r="Q63" s="152"/>
      <c r="R63" s="152"/>
    </row>
    <row r="64" spans="2:18" ht="19.899999999999999" customHeight="1" x14ac:dyDescent="0.35">
      <c r="B64" s="148"/>
      <c r="C64" s="20"/>
      <c r="D64" s="149"/>
      <c r="E64" s="20"/>
      <c r="F64" s="20"/>
      <c r="G64" s="66"/>
      <c r="H64" s="150"/>
      <c r="I64" s="151"/>
      <c r="J64" s="150"/>
      <c r="K64" s="74"/>
      <c r="L64" s="152"/>
      <c r="M64" s="152"/>
      <c r="N64" s="134"/>
      <c r="O64" s="134"/>
      <c r="P64" s="152"/>
      <c r="Q64" s="152"/>
      <c r="R64" s="152"/>
    </row>
    <row r="65" spans="2:18" ht="19.899999999999999" customHeight="1" x14ac:dyDescent="0.35">
      <c r="B65" s="148"/>
      <c r="C65" s="20"/>
      <c r="D65" s="149"/>
      <c r="E65" s="20"/>
      <c r="F65" s="20"/>
      <c r="G65" s="66"/>
      <c r="H65" s="150"/>
      <c r="I65" s="151"/>
      <c r="J65" s="150"/>
      <c r="K65" s="74"/>
      <c r="L65" s="152"/>
      <c r="M65" s="152"/>
      <c r="N65" s="134"/>
      <c r="O65" s="134"/>
      <c r="P65" s="152"/>
      <c r="Q65" s="152"/>
      <c r="R65" s="152"/>
    </row>
    <row r="66" spans="2:18" ht="19.899999999999999" customHeight="1" x14ac:dyDescent="0.35">
      <c r="B66" s="148"/>
      <c r="C66" s="20"/>
      <c r="D66" s="149"/>
      <c r="E66" s="20"/>
      <c r="F66" s="20"/>
      <c r="G66" s="66"/>
      <c r="H66" s="150"/>
      <c r="I66" s="151"/>
      <c r="J66" s="150"/>
      <c r="K66" s="74"/>
      <c r="L66" s="152"/>
      <c r="M66" s="152"/>
      <c r="N66" s="134"/>
      <c r="O66" s="134"/>
      <c r="P66" s="152"/>
      <c r="Q66" s="152"/>
      <c r="R66" s="152"/>
    </row>
    <row r="67" spans="2:18" ht="19.899999999999999" customHeight="1" x14ac:dyDescent="0.35">
      <c r="B67" s="148"/>
      <c r="C67" s="20"/>
      <c r="D67" s="149"/>
      <c r="E67" s="20"/>
      <c r="F67" s="20"/>
      <c r="G67" s="66"/>
      <c r="H67" s="150"/>
      <c r="I67" s="151"/>
      <c r="J67" s="150"/>
      <c r="K67" s="74"/>
      <c r="L67" s="152"/>
      <c r="M67" s="152"/>
      <c r="N67" s="134"/>
      <c r="O67" s="134"/>
      <c r="P67" s="152"/>
      <c r="Q67" s="152"/>
      <c r="R67" s="152"/>
    </row>
    <row r="68" spans="2:18" ht="19.899999999999999" customHeight="1" x14ac:dyDescent="0.35">
      <c r="B68" s="148"/>
      <c r="C68" s="20"/>
      <c r="D68" s="149"/>
      <c r="E68" s="20"/>
      <c r="F68" s="20"/>
      <c r="G68" s="66"/>
      <c r="H68" s="150"/>
      <c r="I68" s="151"/>
      <c r="J68" s="150"/>
      <c r="K68" s="74"/>
      <c r="L68" s="152"/>
      <c r="M68" s="152"/>
      <c r="N68" s="134"/>
      <c r="O68" s="134"/>
      <c r="P68" s="152"/>
      <c r="Q68" s="152"/>
      <c r="R68" s="152"/>
    </row>
    <row r="69" spans="2:18" ht="19.899999999999999" customHeight="1" x14ac:dyDescent="0.35">
      <c r="B69" s="148"/>
      <c r="C69" s="20"/>
      <c r="D69" s="149"/>
      <c r="E69" s="20"/>
      <c r="F69" s="20"/>
      <c r="G69" s="66"/>
      <c r="H69" s="150"/>
      <c r="I69" s="151"/>
      <c r="J69" s="150"/>
      <c r="K69" s="74"/>
      <c r="L69" s="152"/>
      <c r="M69" s="152"/>
      <c r="N69" s="134"/>
      <c r="O69" s="134"/>
      <c r="P69" s="152"/>
      <c r="Q69" s="152"/>
      <c r="R69" s="152"/>
    </row>
    <row r="70" spans="2:18" ht="19.899999999999999" customHeight="1" x14ac:dyDescent="0.35">
      <c r="B70" s="148"/>
      <c r="C70" s="20"/>
      <c r="D70" s="149"/>
      <c r="E70" s="20"/>
      <c r="F70" s="20"/>
      <c r="G70" s="66"/>
      <c r="H70" s="150"/>
      <c r="I70" s="151"/>
      <c r="J70" s="150"/>
      <c r="K70" s="74"/>
      <c r="L70" s="152"/>
      <c r="M70" s="152"/>
      <c r="N70" s="134"/>
      <c r="O70" s="134"/>
      <c r="P70" s="152"/>
      <c r="Q70" s="152"/>
      <c r="R70" s="152"/>
    </row>
    <row r="71" spans="2:18" ht="19.899999999999999" customHeight="1" x14ac:dyDescent="0.35">
      <c r="B71" s="148"/>
      <c r="C71" s="20"/>
      <c r="D71" s="149"/>
      <c r="E71" s="20"/>
      <c r="F71" s="20"/>
      <c r="G71" s="66"/>
      <c r="H71" s="150"/>
      <c r="I71" s="151"/>
      <c r="J71" s="150"/>
      <c r="K71" s="74"/>
      <c r="L71" s="152"/>
      <c r="M71" s="152"/>
      <c r="N71" s="134"/>
      <c r="O71" s="134"/>
      <c r="P71" s="152"/>
      <c r="Q71" s="152"/>
      <c r="R71" s="152"/>
    </row>
    <row r="72" spans="2:18" ht="19.899999999999999" customHeight="1" x14ac:dyDescent="0.35">
      <c r="B72" s="148"/>
      <c r="C72" s="20"/>
      <c r="D72" s="149"/>
      <c r="E72" s="20"/>
      <c r="F72" s="20"/>
      <c r="G72" s="66"/>
      <c r="H72" s="150"/>
      <c r="I72" s="151"/>
      <c r="J72" s="150"/>
      <c r="K72" s="74"/>
      <c r="L72" s="152"/>
      <c r="M72" s="152"/>
      <c r="N72" s="134"/>
      <c r="O72" s="134"/>
      <c r="P72" s="152"/>
      <c r="Q72" s="152"/>
      <c r="R72" s="152"/>
    </row>
    <row r="73" spans="2:18" ht="19.899999999999999" customHeight="1" x14ac:dyDescent="0.35">
      <c r="B73" s="148"/>
      <c r="C73" s="20"/>
      <c r="D73" s="149"/>
      <c r="E73" s="20"/>
      <c r="F73" s="20"/>
      <c r="G73" s="66"/>
      <c r="H73" s="150"/>
      <c r="I73" s="151"/>
      <c r="J73" s="150"/>
      <c r="K73" s="74"/>
      <c r="L73" s="152"/>
      <c r="M73" s="152"/>
      <c r="N73" s="134"/>
      <c r="O73" s="134"/>
      <c r="P73" s="152"/>
      <c r="Q73" s="152"/>
      <c r="R73" s="152"/>
    </row>
    <row r="74" spans="2:18" ht="19.899999999999999" customHeight="1" x14ac:dyDescent="0.35">
      <c r="B74" s="148"/>
      <c r="C74" s="20"/>
      <c r="D74" s="149"/>
      <c r="E74" s="20"/>
      <c r="F74" s="20"/>
      <c r="G74" s="66"/>
      <c r="H74" s="150"/>
      <c r="I74" s="151"/>
      <c r="J74" s="150"/>
      <c r="K74" s="74"/>
      <c r="L74" s="152"/>
      <c r="M74" s="152"/>
      <c r="N74" s="134"/>
      <c r="O74" s="134"/>
      <c r="P74" s="152"/>
      <c r="Q74" s="152"/>
      <c r="R74" s="152"/>
    </row>
    <row r="75" spans="2:18" ht="19.899999999999999" customHeight="1" x14ac:dyDescent="0.35">
      <c r="B75" s="148"/>
      <c r="C75" s="20"/>
      <c r="D75" s="149"/>
      <c r="E75" s="20"/>
      <c r="F75" s="20"/>
      <c r="G75" s="66"/>
      <c r="H75" s="150"/>
      <c r="I75" s="151"/>
      <c r="J75" s="150"/>
      <c r="K75" s="74"/>
      <c r="L75" s="152"/>
      <c r="M75" s="152"/>
      <c r="N75" s="134"/>
      <c r="O75" s="134"/>
      <c r="P75" s="152"/>
      <c r="Q75" s="152"/>
      <c r="R75" s="152"/>
    </row>
    <row r="76" spans="2:18" ht="19.899999999999999" customHeight="1" x14ac:dyDescent="0.35">
      <c r="B76" s="148"/>
      <c r="C76" s="20"/>
      <c r="D76" s="149"/>
      <c r="E76" s="20"/>
      <c r="F76" s="20"/>
      <c r="G76" s="66"/>
      <c r="H76" s="150"/>
      <c r="I76" s="151"/>
      <c r="J76" s="150"/>
      <c r="K76" s="74"/>
      <c r="L76" s="152"/>
      <c r="M76" s="152"/>
      <c r="N76" s="134"/>
      <c r="O76" s="134"/>
      <c r="P76" s="152"/>
      <c r="Q76" s="152"/>
      <c r="R76" s="152"/>
    </row>
    <row r="77" spans="2:18" ht="19.899999999999999" customHeight="1" x14ac:dyDescent="0.35">
      <c r="B77" s="148"/>
      <c r="C77" s="20"/>
      <c r="D77" s="149"/>
      <c r="E77" s="20"/>
      <c r="F77" s="20"/>
      <c r="G77" s="66"/>
      <c r="H77" s="150"/>
      <c r="I77" s="151"/>
      <c r="J77" s="150"/>
      <c r="K77" s="74"/>
      <c r="L77" s="152"/>
      <c r="M77" s="152"/>
      <c r="N77" s="134"/>
      <c r="O77" s="134"/>
      <c r="P77" s="152"/>
      <c r="Q77" s="152"/>
      <c r="R77" s="152"/>
    </row>
    <row r="78" spans="2:18" ht="19.899999999999999" customHeight="1" x14ac:dyDescent="0.35">
      <c r="B78" s="148"/>
      <c r="C78" s="20"/>
      <c r="D78" s="149"/>
      <c r="E78" s="20"/>
      <c r="F78" s="20"/>
      <c r="G78" s="66"/>
      <c r="H78" s="150"/>
      <c r="I78" s="151"/>
      <c r="J78" s="150"/>
      <c r="K78" s="74"/>
      <c r="L78" s="152"/>
      <c r="M78" s="152"/>
      <c r="N78" s="134"/>
      <c r="O78" s="134"/>
      <c r="P78" s="152"/>
      <c r="Q78" s="152"/>
      <c r="R78" s="152"/>
    </row>
    <row r="79" spans="2:18" ht="19.899999999999999" customHeight="1" x14ac:dyDescent="0.35">
      <c r="B79" s="148"/>
      <c r="C79" s="20"/>
      <c r="D79" s="149"/>
      <c r="E79" s="20"/>
      <c r="F79" s="20"/>
      <c r="G79" s="66"/>
      <c r="H79" s="150"/>
      <c r="I79" s="151"/>
      <c r="J79" s="150"/>
      <c r="K79" s="74"/>
      <c r="L79" s="152"/>
      <c r="M79" s="152"/>
      <c r="N79" s="134"/>
      <c r="O79" s="134"/>
      <c r="P79" s="152"/>
      <c r="Q79" s="152"/>
      <c r="R79" s="152"/>
    </row>
    <row r="80" spans="2:18" ht="19.899999999999999" customHeight="1" x14ac:dyDescent="0.35">
      <c r="B80" s="148"/>
      <c r="C80" s="20"/>
      <c r="D80" s="149"/>
      <c r="E80" s="20"/>
      <c r="F80" s="20"/>
      <c r="G80" s="66"/>
      <c r="H80" s="150"/>
      <c r="I80" s="151"/>
      <c r="J80" s="150"/>
      <c r="K80" s="74"/>
      <c r="L80" s="152"/>
      <c r="M80" s="152"/>
      <c r="N80" s="134"/>
      <c r="O80" s="134"/>
      <c r="P80" s="152"/>
      <c r="Q80" s="152"/>
      <c r="R80" s="152"/>
    </row>
    <row r="81" spans="2:18" ht="19.899999999999999" customHeight="1" x14ac:dyDescent="0.35">
      <c r="B81" s="148"/>
      <c r="C81" s="20"/>
      <c r="D81" s="149"/>
      <c r="E81" s="20"/>
      <c r="F81" s="20"/>
      <c r="G81" s="66"/>
      <c r="H81" s="150"/>
      <c r="I81" s="151"/>
      <c r="J81" s="150"/>
      <c r="K81" s="74"/>
      <c r="L81" s="152"/>
      <c r="M81" s="152"/>
      <c r="N81" s="134"/>
      <c r="O81" s="134"/>
      <c r="P81" s="152"/>
      <c r="Q81" s="152"/>
      <c r="R81" s="152"/>
    </row>
    <row r="82" spans="2:18" ht="19.899999999999999" customHeight="1" x14ac:dyDescent="0.35">
      <c r="B82" s="148"/>
      <c r="C82" s="20"/>
      <c r="D82" s="149"/>
      <c r="E82" s="20"/>
      <c r="F82" s="20"/>
      <c r="G82" s="66"/>
      <c r="H82" s="150"/>
      <c r="I82" s="151"/>
      <c r="J82" s="150"/>
      <c r="K82" s="74"/>
      <c r="L82" s="152"/>
      <c r="M82" s="152"/>
      <c r="N82" s="134"/>
      <c r="O82" s="134"/>
      <c r="P82" s="152"/>
      <c r="Q82" s="152"/>
      <c r="R82" s="152"/>
    </row>
    <row r="83" spans="2:18" ht="19.899999999999999" customHeight="1" x14ac:dyDescent="0.35">
      <c r="B83" s="148"/>
      <c r="C83" s="20"/>
      <c r="D83" s="149"/>
      <c r="E83" s="20"/>
      <c r="F83" s="20"/>
      <c r="G83" s="66"/>
      <c r="H83" s="150"/>
      <c r="I83" s="151"/>
      <c r="J83" s="150"/>
      <c r="K83" s="74"/>
      <c r="L83" s="152"/>
      <c r="M83" s="152"/>
      <c r="N83" s="134"/>
      <c r="O83" s="134"/>
      <c r="P83" s="152"/>
      <c r="Q83" s="152"/>
      <c r="R83" s="152"/>
    </row>
    <row r="84" spans="2:18" ht="19.899999999999999" customHeight="1" x14ac:dyDescent="0.35">
      <c r="B84" s="148"/>
      <c r="C84" s="20"/>
      <c r="D84" s="149"/>
      <c r="E84" s="20"/>
      <c r="F84" s="20"/>
      <c r="G84" s="66"/>
      <c r="H84" s="150"/>
      <c r="I84" s="151"/>
      <c r="J84" s="150"/>
      <c r="K84" s="74"/>
      <c r="L84" s="152"/>
      <c r="M84" s="152"/>
      <c r="N84" s="134"/>
      <c r="O84" s="134"/>
      <c r="P84" s="152"/>
      <c r="Q84" s="152"/>
      <c r="R84" s="152"/>
    </row>
    <row r="85" spans="2:18" ht="19.899999999999999" customHeight="1" x14ac:dyDescent="0.35">
      <c r="B85" s="148"/>
      <c r="C85" s="20"/>
      <c r="D85" s="149"/>
      <c r="E85" s="20"/>
      <c r="F85" s="20"/>
      <c r="G85" s="66"/>
      <c r="H85" s="150"/>
      <c r="I85" s="151"/>
      <c r="J85" s="150"/>
      <c r="K85" s="74"/>
      <c r="L85" s="152"/>
      <c r="M85" s="152"/>
      <c r="N85" s="134"/>
      <c r="O85" s="134"/>
      <c r="P85" s="152"/>
      <c r="Q85" s="152"/>
      <c r="R85" s="152"/>
    </row>
    <row r="86" spans="2:18" ht="19.899999999999999" customHeight="1" x14ac:dyDescent="0.35">
      <c r="B86" s="148"/>
      <c r="C86" s="20"/>
      <c r="D86" s="149"/>
      <c r="E86" s="20"/>
      <c r="F86" s="20"/>
      <c r="G86" s="66"/>
      <c r="H86" s="150"/>
      <c r="I86" s="151"/>
      <c r="J86" s="150"/>
      <c r="K86" s="74"/>
      <c r="L86" s="152"/>
      <c r="M86" s="152"/>
      <c r="N86" s="134"/>
      <c r="O86" s="134"/>
      <c r="P86" s="152"/>
      <c r="Q86" s="152"/>
      <c r="R86" s="152"/>
    </row>
    <row r="87" spans="2:18" ht="19.899999999999999" customHeight="1" x14ac:dyDescent="0.35">
      <c r="B87" s="148"/>
      <c r="C87" s="20"/>
      <c r="D87" s="149"/>
      <c r="E87" s="20"/>
      <c r="F87" s="20"/>
      <c r="G87" s="66"/>
      <c r="H87" s="150"/>
      <c r="I87" s="151"/>
      <c r="J87" s="150"/>
      <c r="K87" s="74"/>
      <c r="L87" s="152"/>
      <c r="M87" s="152"/>
      <c r="N87" s="134"/>
      <c r="O87" s="134"/>
      <c r="P87" s="152"/>
      <c r="Q87" s="152"/>
      <c r="R87" s="152"/>
    </row>
    <row r="88" spans="2:18" ht="19.899999999999999" customHeight="1" x14ac:dyDescent="0.35">
      <c r="B88" s="148"/>
      <c r="C88" s="20"/>
      <c r="D88" s="149"/>
      <c r="E88" s="20"/>
      <c r="F88" s="20"/>
      <c r="G88" s="66"/>
      <c r="H88" s="150"/>
      <c r="I88" s="151"/>
      <c r="J88" s="150"/>
      <c r="K88" s="74"/>
      <c r="L88" s="152"/>
      <c r="M88" s="152"/>
      <c r="N88" s="134"/>
      <c r="O88" s="134"/>
      <c r="P88" s="152"/>
      <c r="Q88" s="152"/>
      <c r="R88" s="152"/>
    </row>
    <row r="89" spans="2:18" ht="19.899999999999999" customHeight="1" x14ac:dyDescent="0.35">
      <c r="B89" s="148"/>
      <c r="C89" s="20"/>
      <c r="D89" s="149"/>
      <c r="E89" s="20"/>
      <c r="F89" s="20"/>
      <c r="G89" s="66"/>
      <c r="H89" s="150"/>
      <c r="I89" s="151"/>
      <c r="J89" s="150"/>
      <c r="K89" s="74"/>
      <c r="L89" s="152"/>
      <c r="M89" s="152"/>
      <c r="N89" s="134"/>
      <c r="O89" s="134"/>
      <c r="P89" s="152"/>
      <c r="Q89" s="152"/>
      <c r="R89" s="152"/>
    </row>
    <row r="90" spans="2:18" ht="19.899999999999999" customHeight="1" x14ac:dyDescent="0.35">
      <c r="B90" s="148"/>
      <c r="C90" s="20"/>
      <c r="D90" s="149"/>
      <c r="E90" s="20"/>
      <c r="F90" s="20"/>
      <c r="G90" s="66"/>
      <c r="H90" s="150"/>
      <c r="I90" s="151"/>
      <c r="J90" s="150"/>
      <c r="K90" s="74"/>
      <c r="L90" s="152"/>
      <c r="M90" s="152"/>
      <c r="N90" s="134"/>
      <c r="O90" s="134"/>
      <c r="P90" s="152"/>
      <c r="Q90" s="152"/>
      <c r="R90" s="152"/>
    </row>
    <row r="91" spans="2:18" ht="19.899999999999999" customHeight="1" x14ac:dyDescent="0.35">
      <c r="B91" s="148"/>
      <c r="C91" s="20"/>
      <c r="D91" s="149"/>
      <c r="E91" s="20"/>
      <c r="F91" s="20"/>
      <c r="G91" s="66"/>
      <c r="H91" s="150"/>
      <c r="I91" s="151"/>
      <c r="J91" s="150"/>
      <c r="K91" s="74"/>
      <c r="L91" s="152"/>
      <c r="M91" s="152"/>
      <c r="N91" s="134"/>
      <c r="O91" s="134"/>
      <c r="P91" s="152"/>
      <c r="Q91" s="152"/>
      <c r="R91" s="152"/>
    </row>
    <row r="92" spans="2:18" ht="19.899999999999999" customHeight="1" x14ac:dyDescent="0.35">
      <c r="B92" s="148"/>
      <c r="C92" s="20"/>
      <c r="D92" s="149"/>
      <c r="E92" s="20"/>
      <c r="F92" s="20"/>
      <c r="G92" s="66"/>
      <c r="H92" s="150"/>
      <c r="I92" s="151"/>
      <c r="J92" s="150"/>
      <c r="K92" s="74"/>
      <c r="L92" s="152"/>
      <c r="M92" s="152"/>
      <c r="N92" s="134"/>
      <c r="O92" s="134"/>
      <c r="P92" s="152"/>
      <c r="Q92" s="152"/>
      <c r="R92" s="152"/>
    </row>
    <row r="93" spans="2:18" ht="19.899999999999999" customHeight="1" x14ac:dyDescent="0.35">
      <c r="B93" s="148"/>
      <c r="C93" s="20"/>
      <c r="D93" s="149"/>
      <c r="E93" s="20"/>
      <c r="F93" s="20"/>
      <c r="G93" s="66"/>
      <c r="H93" s="150"/>
      <c r="I93" s="151"/>
      <c r="J93" s="150"/>
      <c r="K93" s="74"/>
      <c r="L93" s="152"/>
      <c r="M93" s="152"/>
      <c r="N93" s="134"/>
      <c r="O93" s="134"/>
      <c r="P93" s="152"/>
      <c r="Q93" s="152"/>
      <c r="R93" s="152"/>
    </row>
    <row r="94" spans="2:18" ht="19.899999999999999" customHeight="1" x14ac:dyDescent="0.35">
      <c r="B94" s="148"/>
      <c r="C94" s="20"/>
      <c r="D94" s="149"/>
      <c r="E94" s="20"/>
      <c r="F94" s="20"/>
      <c r="G94" s="66"/>
      <c r="H94" s="150"/>
      <c r="I94" s="151"/>
      <c r="J94" s="150"/>
      <c r="K94" s="74"/>
      <c r="L94" s="152"/>
      <c r="M94" s="152"/>
      <c r="N94" s="134"/>
      <c r="O94" s="134"/>
      <c r="P94" s="152"/>
      <c r="Q94" s="152"/>
      <c r="R94" s="152"/>
    </row>
    <row r="95" spans="2:18" ht="19.899999999999999" customHeight="1" x14ac:dyDescent="0.35">
      <c r="B95" s="148"/>
      <c r="C95" s="20"/>
      <c r="D95" s="149"/>
      <c r="E95" s="20"/>
      <c r="F95" s="20"/>
      <c r="G95" s="66"/>
      <c r="H95" s="150"/>
      <c r="I95" s="151"/>
      <c r="J95" s="150"/>
      <c r="K95" s="74"/>
      <c r="L95" s="152"/>
      <c r="M95" s="152"/>
      <c r="N95" s="134"/>
      <c r="O95" s="134"/>
      <c r="P95" s="152"/>
      <c r="Q95" s="152"/>
      <c r="R95" s="152"/>
    </row>
    <row r="96" spans="2:18" ht="19.899999999999999" customHeight="1" x14ac:dyDescent="0.35">
      <c r="B96" s="148"/>
      <c r="C96" s="20"/>
      <c r="D96" s="149"/>
      <c r="E96" s="20"/>
      <c r="F96" s="20"/>
      <c r="G96" s="66"/>
      <c r="H96" s="150"/>
      <c r="I96" s="151"/>
      <c r="J96" s="150"/>
      <c r="K96" s="74"/>
      <c r="L96" s="152"/>
      <c r="M96" s="152"/>
      <c r="N96" s="134"/>
      <c r="O96" s="134"/>
      <c r="P96" s="152"/>
      <c r="Q96" s="152"/>
      <c r="R96" s="152"/>
    </row>
    <row r="97" spans="2:18" ht="19.899999999999999" customHeight="1" x14ac:dyDescent="0.35">
      <c r="B97" s="148"/>
      <c r="C97" s="20"/>
      <c r="D97" s="149"/>
      <c r="E97" s="20"/>
      <c r="F97" s="20"/>
      <c r="G97" s="66"/>
      <c r="H97" s="150"/>
      <c r="I97" s="151"/>
      <c r="J97" s="150"/>
      <c r="K97" s="74"/>
      <c r="L97" s="152"/>
      <c r="M97" s="152"/>
      <c r="N97" s="134"/>
      <c r="O97" s="134"/>
      <c r="P97" s="152"/>
      <c r="Q97" s="152"/>
      <c r="R97" s="152"/>
    </row>
    <row r="98" spans="2:18" ht="19.899999999999999" customHeight="1" x14ac:dyDescent="0.35">
      <c r="B98" s="148"/>
      <c r="C98" s="20"/>
      <c r="D98" s="149"/>
      <c r="E98" s="20"/>
      <c r="F98" s="20"/>
      <c r="G98" s="66"/>
      <c r="H98" s="150"/>
      <c r="I98" s="151"/>
      <c r="J98" s="150"/>
      <c r="K98" s="74"/>
      <c r="L98" s="152"/>
      <c r="M98" s="152"/>
      <c r="N98" s="134"/>
      <c r="O98" s="134"/>
      <c r="P98" s="152"/>
      <c r="Q98" s="152"/>
      <c r="R98" s="152"/>
    </row>
    <row r="99" spans="2:18" ht="19.899999999999999" customHeight="1" x14ac:dyDescent="0.35">
      <c r="B99" s="148"/>
      <c r="C99" s="20"/>
      <c r="D99" s="149"/>
      <c r="E99" s="20"/>
      <c r="F99" s="20"/>
      <c r="G99" s="66"/>
      <c r="H99" s="150"/>
      <c r="I99" s="151"/>
      <c r="J99" s="150"/>
      <c r="K99" s="74"/>
      <c r="L99" s="152"/>
      <c r="M99" s="152"/>
      <c r="N99" s="134"/>
      <c r="O99" s="134"/>
      <c r="P99" s="152"/>
      <c r="Q99" s="152"/>
      <c r="R99" s="152"/>
    </row>
    <row r="100" spans="2:18" ht="19.899999999999999" customHeight="1" x14ac:dyDescent="0.35">
      <c r="B100" s="148"/>
      <c r="C100" s="20"/>
      <c r="D100" s="149"/>
      <c r="E100" s="20"/>
      <c r="F100" s="20"/>
      <c r="G100" s="66"/>
      <c r="H100" s="150"/>
      <c r="I100" s="151"/>
      <c r="J100" s="150"/>
      <c r="K100" s="74"/>
      <c r="L100" s="152"/>
      <c r="M100" s="152"/>
      <c r="N100" s="134"/>
      <c r="O100" s="134"/>
      <c r="P100" s="152"/>
      <c r="Q100" s="152"/>
      <c r="R100" s="152"/>
    </row>
    <row r="101" spans="2:18" ht="19.899999999999999" customHeight="1" x14ac:dyDescent="0.35">
      <c r="B101" s="148"/>
      <c r="C101" s="20"/>
      <c r="D101" s="149"/>
      <c r="E101" s="20"/>
      <c r="F101" s="20"/>
      <c r="G101" s="66"/>
      <c r="H101" s="150"/>
      <c r="I101" s="151"/>
      <c r="J101" s="150"/>
      <c r="K101" s="74"/>
      <c r="L101" s="152"/>
      <c r="M101" s="152"/>
      <c r="N101" s="134"/>
      <c r="O101" s="134"/>
      <c r="P101" s="152"/>
      <c r="Q101" s="152"/>
      <c r="R101" s="152"/>
    </row>
    <row r="102" spans="2:18" ht="19.899999999999999" customHeight="1" x14ac:dyDescent="0.35">
      <c r="B102" s="148"/>
      <c r="C102" s="20"/>
      <c r="D102" s="149"/>
      <c r="E102" s="20"/>
      <c r="F102" s="20"/>
      <c r="G102" s="66"/>
      <c r="H102" s="150"/>
      <c r="I102" s="151"/>
      <c r="J102" s="150"/>
      <c r="K102" s="74"/>
      <c r="L102" s="152"/>
      <c r="M102" s="152"/>
      <c r="N102" s="134"/>
      <c r="O102" s="134"/>
      <c r="P102" s="152"/>
      <c r="Q102" s="152"/>
      <c r="R102" s="152"/>
    </row>
    <row r="103" spans="2:18" ht="19.899999999999999" customHeight="1" x14ac:dyDescent="0.35">
      <c r="B103" s="148"/>
      <c r="C103" s="20"/>
      <c r="D103" s="149"/>
      <c r="E103" s="20"/>
      <c r="F103" s="20"/>
      <c r="G103" s="66"/>
      <c r="H103" s="150"/>
      <c r="I103" s="151"/>
      <c r="J103" s="150"/>
      <c r="K103" s="74"/>
      <c r="L103" s="152"/>
      <c r="M103" s="152"/>
      <c r="N103" s="134"/>
      <c r="O103" s="134"/>
      <c r="P103" s="152"/>
      <c r="Q103" s="152"/>
      <c r="R103" s="152"/>
    </row>
    <row r="104" spans="2:18" ht="19.899999999999999" customHeight="1" x14ac:dyDescent="0.35">
      <c r="B104" s="148"/>
      <c r="C104" s="20"/>
      <c r="D104" s="149"/>
      <c r="E104" s="20"/>
      <c r="F104" s="20"/>
      <c r="G104" s="66"/>
      <c r="H104" s="150"/>
      <c r="I104" s="151"/>
      <c r="J104" s="150"/>
      <c r="K104" s="74"/>
      <c r="L104" s="152"/>
      <c r="M104" s="152"/>
      <c r="N104" s="134"/>
      <c r="O104" s="134"/>
      <c r="P104" s="152"/>
      <c r="Q104" s="152"/>
      <c r="R104" s="152"/>
    </row>
    <row r="105" spans="2:18" ht="19.899999999999999" customHeight="1" x14ac:dyDescent="0.35">
      <c r="B105" s="148"/>
      <c r="C105" s="20"/>
      <c r="D105" s="149"/>
      <c r="E105" s="20"/>
      <c r="F105" s="20"/>
      <c r="G105" s="66"/>
      <c r="H105" s="150"/>
      <c r="I105" s="151"/>
      <c r="J105" s="150"/>
      <c r="K105" s="74"/>
      <c r="L105" s="152"/>
      <c r="M105" s="152"/>
      <c r="N105" s="134"/>
      <c r="O105" s="134"/>
      <c r="P105" s="152"/>
      <c r="Q105" s="152"/>
      <c r="R105" s="152"/>
    </row>
    <row r="106" spans="2:18" ht="19.899999999999999" customHeight="1" x14ac:dyDescent="0.35">
      <c r="B106" s="148"/>
      <c r="C106" s="20"/>
      <c r="D106" s="149"/>
      <c r="E106" s="20"/>
      <c r="F106" s="20"/>
      <c r="G106" s="66"/>
      <c r="H106" s="150"/>
      <c r="I106" s="151"/>
      <c r="J106" s="150"/>
      <c r="K106" s="74"/>
      <c r="L106" s="152"/>
      <c r="M106" s="152"/>
      <c r="N106" s="134"/>
      <c r="O106" s="134"/>
      <c r="P106" s="152"/>
      <c r="Q106" s="152"/>
      <c r="R106" s="152"/>
    </row>
    <row r="107" spans="2:18" ht="19.899999999999999" customHeight="1" x14ac:dyDescent="0.35">
      <c r="B107" s="148"/>
      <c r="C107" s="20"/>
      <c r="D107" s="149"/>
      <c r="E107" s="20"/>
      <c r="F107" s="20"/>
      <c r="G107" s="66"/>
      <c r="H107" s="150"/>
      <c r="I107" s="151"/>
      <c r="J107" s="150"/>
      <c r="K107" s="74"/>
      <c r="L107" s="152"/>
      <c r="M107" s="152"/>
      <c r="N107" s="134"/>
      <c r="O107" s="134"/>
      <c r="P107" s="152"/>
      <c r="Q107" s="152"/>
      <c r="R107" s="152"/>
    </row>
    <row r="108" spans="2:18" ht="19.899999999999999" customHeight="1" x14ac:dyDescent="0.35">
      <c r="B108" s="148"/>
      <c r="C108" s="20"/>
      <c r="D108" s="149"/>
      <c r="E108" s="20"/>
      <c r="F108" s="20"/>
      <c r="G108" s="66"/>
      <c r="H108" s="150"/>
      <c r="I108" s="151"/>
      <c r="J108" s="150"/>
      <c r="K108" s="74"/>
      <c r="L108" s="152"/>
      <c r="M108" s="152"/>
      <c r="N108" s="134"/>
      <c r="O108" s="134"/>
      <c r="P108" s="152"/>
      <c r="Q108" s="152"/>
      <c r="R108" s="152"/>
    </row>
    <row r="109" spans="2:18" ht="19.899999999999999" customHeight="1" x14ac:dyDescent="0.35">
      <c r="B109" s="148"/>
      <c r="C109" s="20"/>
      <c r="D109" s="149"/>
      <c r="E109" s="20"/>
      <c r="F109" s="20"/>
      <c r="G109" s="66"/>
      <c r="H109" s="150"/>
      <c r="I109" s="151"/>
      <c r="J109" s="150"/>
      <c r="K109" s="74"/>
      <c r="L109" s="152"/>
      <c r="M109" s="152"/>
      <c r="N109" s="134"/>
      <c r="O109" s="134"/>
      <c r="P109" s="152"/>
      <c r="Q109" s="152"/>
      <c r="R109" s="152"/>
    </row>
    <row r="110" spans="2:18" ht="19.899999999999999" customHeight="1" x14ac:dyDescent="0.35">
      <c r="B110" s="148"/>
      <c r="C110" s="20"/>
      <c r="D110" s="149"/>
      <c r="E110" s="20"/>
      <c r="F110" s="20"/>
      <c r="G110" s="66"/>
      <c r="H110" s="150"/>
      <c r="I110" s="151"/>
      <c r="J110" s="150"/>
      <c r="K110" s="74"/>
      <c r="L110" s="152"/>
      <c r="M110" s="152"/>
      <c r="N110" s="134"/>
      <c r="O110" s="134"/>
      <c r="P110" s="152"/>
      <c r="Q110" s="152"/>
      <c r="R110" s="152"/>
    </row>
    <row r="111" spans="2:18" ht="19.899999999999999" customHeight="1" x14ac:dyDescent="0.35">
      <c r="B111" s="148"/>
      <c r="C111" s="20"/>
      <c r="D111" s="149"/>
      <c r="E111" s="20"/>
      <c r="F111" s="20"/>
      <c r="G111" s="66"/>
      <c r="H111" s="150"/>
      <c r="I111" s="151"/>
      <c r="J111" s="150"/>
      <c r="K111" s="74"/>
      <c r="L111" s="152"/>
      <c r="M111" s="152"/>
      <c r="N111" s="134"/>
      <c r="O111" s="134"/>
      <c r="P111" s="152"/>
      <c r="Q111" s="152"/>
      <c r="R111" s="152"/>
    </row>
    <row r="112" spans="2:18" ht="19.899999999999999" customHeight="1" x14ac:dyDescent="0.35">
      <c r="B112" s="148"/>
      <c r="C112" s="20"/>
      <c r="D112" s="149"/>
      <c r="E112" s="20"/>
      <c r="F112" s="20"/>
      <c r="G112" s="66"/>
      <c r="H112" s="150"/>
      <c r="I112" s="151"/>
      <c r="J112" s="150"/>
      <c r="K112" s="74"/>
      <c r="L112" s="152"/>
      <c r="M112" s="152"/>
      <c r="N112" s="134"/>
      <c r="O112" s="134"/>
    </row>
    <row r="113" spans="3:15" ht="19.899999999999999" customHeight="1" x14ac:dyDescent="0.35">
      <c r="C113" s="13"/>
      <c r="D113" s="94"/>
      <c r="E113" s="13"/>
      <c r="F113" s="13"/>
      <c r="G113" s="94"/>
      <c r="H113" s="94"/>
      <c r="I113" s="13"/>
      <c r="N113" s="94"/>
      <c r="O113" s="94"/>
    </row>
    <row r="114" spans="3:15" ht="19.899999999999999" customHeight="1" x14ac:dyDescent="0.35">
      <c r="C114" s="13"/>
      <c r="D114" s="94"/>
      <c r="E114" s="13"/>
      <c r="F114" s="13"/>
      <c r="G114" s="94"/>
      <c r="H114" s="94"/>
      <c r="I114" s="13"/>
      <c r="N114" s="94"/>
      <c r="O114" s="94"/>
    </row>
    <row r="115" spans="3:15" ht="19.899999999999999" customHeight="1" x14ac:dyDescent="0.35">
      <c r="C115" s="13"/>
      <c r="D115" s="94"/>
      <c r="E115" s="13"/>
      <c r="F115" s="13"/>
      <c r="G115" s="94"/>
      <c r="H115" s="94"/>
      <c r="I115" s="13"/>
      <c r="N115" s="94"/>
      <c r="O115" s="94"/>
    </row>
    <row r="116" spans="3:15" ht="19.899999999999999" customHeight="1" x14ac:dyDescent="0.35">
      <c r="C116" s="13"/>
      <c r="D116" s="94"/>
      <c r="E116" s="13"/>
      <c r="F116" s="13"/>
      <c r="G116" s="94"/>
      <c r="H116" s="94"/>
      <c r="I116" s="13"/>
      <c r="N116" s="94"/>
      <c r="O116" s="94"/>
    </row>
    <row r="117" spans="3:15" ht="19.899999999999999" customHeight="1" x14ac:dyDescent="0.35">
      <c r="C117" s="13"/>
      <c r="D117" s="94"/>
      <c r="E117" s="13"/>
      <c r="F117" s="13"/>
      <c r="G117" s="94"/>
      <c r="H117" s="94"/>
      <c r="I117" s="13"/>
      <c r="N117" s="94"/>
      <c r="O117" s="94"/>
    </row>
    <row r="118" spans="3:15" ht="19.899999999999999" customHeight="1" x14ac:dyDescent="0.35">
      <c r="C118" s="13"/>
      <c r="D118" s="94"/>
      <c r="E118" s="13"/>
      <c r="F118" s="13"/>
      <c r="G118" s="94"/>
      <c r="H118" s="94"/>
      <c r="I118" s="13"/>
      <c r="N118" s="94"/>
      <c r="O118" s="94"/>
    </row>
    <row r="119" spans="3:15" ht="19.899999999999999" customHeight="1" x14ac:dyDescent="0.35">
      <c r="C119" s="13"/>
      <c r="D119" s="94"/>
      <c r="E119" s="13"/>
      <c r="F119" s="13"/>
      <c r="G119" s="94"/>
      <c r="H119" s="94"/>
      <c r="I119" s="13"/>
      <c r="N119" s="94"/>
      <c r="O119" s="94"/>
    </row>
    <row r="120" spans="3:15" ht="19.899999999999999" customHeight="1" x14ac:dyDescent="0.35">
      <c r="C120" s="13"/>
      <c r="D120" s="94"/>
      <c r="E120" s="13"/>
      <c r="F120" s="13"/>
      <c r="G120" s="94"/>
      <c r="H120" s="94"/>
      <c r="I120" s="13"/>
      <c r="N120" s="94"/>
      <c r="O120" s="94"/>
    </row>
    <row r="121" spans="3:15" x14ac:dyDescent="0.35">
      <c r="C121" s="13"/>
      <c r="D121" s="94"/>
      <c r="E121" s="13"/>
      <c r="F121" s="13"/>
      <c r="G121" s="94"/>
      <c r="H121" s="94"/>
      <c r="I121" s="13"/>
      <c r="N121" s="94"/>
      <c r="O121" s="94"/>
    </row>
    <row r="122" spans="3:15" x14ac:dyDescent="0.35">
      <c r="C122" s="13"/>
      <c r="D122" s="94"/>
      <c r="E122" s="13"/>
      <c r="F122" s="13"/>
      <c r="G122" s="94"/>
      <c r="H122" s="94"/>
      <c r="I122" s="13"/>
      <c r="N122" s="94"/>
      <c r="O122" s="94"/>
    </row>
    <row r="123" spans="3:15" x14ac:dyDescent="0.35">
      <c r="C123" s="13"/>
      <c r="D123" s="94"/>
      <c r="E123" s="13"/>
      <c r="F123" s="13"/>
      <c r="G123" s="94"/>
      <c r="H123" s="94"/>
      <c r="I123" s="13"/>
      <c r="N123" s="94"/>
      <c r="O123" s="94"/>
    </row>
    <row r="124" spans="3:15" x14ac:dyDescent="0.35">
      <c r="C124" s="13"/>
      <c r="D124" s="94"/>
      <c r="E124" s="13"/>
      <c r="F124" s="13"/>
      <c r="G124" s="94"/>
      <c r="H124" s="94"/>
      <c r="I124" s="13"/>
      <c r="N124" s="94"/>
      <c r="O124" s="94"/>
    </row>
    <row r="125" spans="3:15" x14ac:dyDescent="0.35">
      <c r="C125" s="13"/>
      <c r="D125" s="94"/>
      <c r="E125" s="13"/>
      <c r="F125" s="13"/>
      <c r="G125" s="94"/>
      <c r="H125" s="94"/>
      <c r="I125" s="13"/>
      <c r="N125" s="94"/>
      <c r="O125" s="94"/>
    </row>
    <row r="126" spans="3:15" x14ac:dyDescent="0.35">
      <c r="C126" s="13"/>
      <c r="D126" s="94"/>
      <c r="E126" s="13"/>
      <c r="F126" s="13"/>
      <c r="G126" s="94"/>
      <c r="H126" s="94"/>
      <c r="I126" s="13"/>
      <c r="N126" s="94"/>
      <c r="O126" s="94"/>
    </row>
    <row r="127" spans="3:15" x14ac:dyDescent="0.35">
      <c r="C127" s="13"/>
      <c r="D127" s="94"/>
      <c r="E127" s="13"/>
      <c r="F127" s="13"/>
      <c r="G127" s="94"/>
      <c r="H127" s="94"/>
      <c r="I127" s="13"/>
      <c r="N127" s="94"/>
      <c r="O127" s="94"/>
    </row>
    <row r="128" spans="3:15" x14ac:dyDescent="0.35">
      <c r="C128" s="13"/>
      <c r="D128" s="94"/>
      <c r="E128" s="13"/>
      <c r="F128" s="13"/>
      <c r="G128" s="94"/>
      <c r="H128" s="94"/>
      <c r="I128" s="13"/>
      <c r="N128" s="94"/>
      <c r="O128" s="94"/>
    </row>
    <row r="129" spans="3:15" x14ac:dyDescent="0.35">
      <c r="C129" s="13"/>
      <c r="D129" s="94"/>
      <c r="E129" s="13"/>
      <c r="F129" s="13"/>
      <c r="G129" s="94"/>
      <c r="H129" s="94"/>
      <c r="I129" s="13"/>
      <c r="N129" s="94"/>
      <c r="O129" s="94"/>
    </row>
    <row r="130" spans="3:15" x14ac:dyDescent="0.35">
      <c r="C130" s="13"/>
      <c r="D130" s="94"/>
      <c r="E130" s="13"/>
      <c r="F130" s="13"/>
      <c r="G130" s="94"/>
      <c r="H130" s="94"/>
      <c r="I130" s="13"/>
      <c r="N130" s="94"/>
      <c r="O130" s="94"/>
    </row>
    <row r="131" spans="3:15" x14ac:dyDescent="0.35">
      <c r="C131" s="13"/>
      <c r="D131" s="94"/>
      <c r="E131" s="13"/>
      <c r="F131" s="13"/>
      <c r="G131" s="94"/>
      <c r="H131" s="94"/>
      <c r="I131" s="13"/>
      <c r="N131" s="94"/>
      <c r="O131" s="94"/>
    </row>
    <row r="132" spans="3:15" x14ac:dyDescent="0.35">
      <c r="C132" s="13"/>
      <c r="D132" s="94"/>
      <c r="E132" s="13"/>
      <c r="F132" s="13"/>
      <c r="G132" s="94"/>
      <c r="H132" s="94"/>
      <c r="I132" s="13"/>
      <c r="N132" s="94"/>
      <c r="O132" s="94"/>
    </row>
    <row r="133" spans="3:15" x14ac:dyDescent="0.35">
      <c r="C133" s="13"/>
      <c r="D133" s="94"/>
      <c r="E133" s="13"/>
      <c r="F133" s="13"/>
      <c r="G133" s="94"/>
      <c r="H133" s="94"/>
      <c r="I133" s="13"/>
      <c r="N133" s="94"/>
      <c r="O133" s="94"/>
    </row>
    <row r="134" spans="3:15" x14ac:dyDescent="0.35">
      <c r="C134" s="13"/>
      <c r="D134" s="94"/>
      <c r="E134" s="13"/>
      <c r="F134" s="13"/>
      <c r="G134" s="94"/>
      <c r="H134" s="94"/>
      <c r="I134" s="13"/>
      <c r="N134" s="94"/>
      <c r="O134" s="94"/>
    </row>
    <row r="135" spans="3:15" x14ac:dyDescent="0.35">
      <c r="C135" s="13"/>
      <c r="D135" s="94"/>
      <c r="E135" s="13"/>
      <c r="F135" s="13"/>
      <c r="G135" s="94"/>
      <c r="H135" s="94"/>
      <c r="I135" s="13"/>
      <c r="N135" s="94"/>
      <c r="O135" s="94"/>
    </row>
    <row r="136" spans="3:15" x14ac:dyDescent="0.35">
      <c r="C136" s="13"/>
      <c r="D136" s="94"/>
      <c r="E136" s="13"/>
      <c r="F136" s="13"/>
      <c r="G136" s="94"/>
      <c r="H136" s="94"/>
      <c r="I136" s="13"/>
      <c r="N136" s="94"/>
      <c r="O136" s="94"/>
    </row>
    <row r="137" spans="3:15" x14ac:dyDescent="0.35">
      <c r="C137" s="13"/>
      <c r="D137" s="94"/>
      <c r="E137" s="13"/>
      <c r="F137" s="13"/>
      <c r="G137" s="94"/>
      <c r="H137" s="94"/>
      <c r="I137" s="13"/>
      <c r="N137" s="94"/>
      <c r="O137" s="94"/>
    </row>
    <row r="138" spans="3:15" x14ac:dyDescent="0.35">
      <c r="C138" s="13"/>
      <c r="D138" s="94"/>
      <c r="E138" s="13"/>
      <c r="F138" s="13"/>
      <c r="G138" s="94"/>
      <c r="H138" s="94"/>
      <c r="I138" s="13"/>
      <c r="N138" s="94"/>
      <c r="O138" s="94"/>
    </row>
    <row r="139" spans="3:15" x14ac:dyDescent="0.35">
      <c r="C139" s="13"/>
      <c r="D139" s="94"/>
      <c r="E139" s="13"/>
      <c r="F139" s="13"/>
      <c r="G139" s="94"/>
      <c r="H139" s="94"/>
      <c r="I139" s="13"/>
      <c r="N139" s="94"/>
      <c r="O139" s="94"/>
    </row>
    <row r="140" spans="3:15" x14ac:dyDescent="0.35">
      <c r="C140" s="13"/>
      <c r="D140" s="94"/>
      <c r="E140" s="13"/>
      <c r="F140" s="13"/>
      <c r="G140" s="94"/>
      <c r="H140" s="94"/>
      <c r="I140" s="13"/>
      <c r="N140" s="94"/>
      <c r="O140" s="94"/>
    </row>
    <row r="141" spans="3:15" x14ac:dyDescent="0.35">
      <c r="C141" s="13"/>
      <c r="D141" s="94"/>
      <c r="E141" s="13"/>
      <c r="F141" s="13"/>
      <c r="G141" s="94"/>
      <c r="H141" s="94"/>
      <c r="I141" s="13"/>
      <c r="N141" s="94"/>
      <c r="O141" s="94"/>
    </row>
    <row r="142" spans="3:15" x14ac:dyDescent="0.35">
      <c r="C142" s="13"/>
      <c r="D142" s="94"/>
      <c r="E142" s="13"/>
      <c r="F142" s="13"/>
      <c r="G142" s="94"/>
      <c r="H142" s="94"/>
      <c r="I142" s="13"/>
      <c r="N142" s="94"/>
      <c r="O142" s="94"/>
    </row>
    <row r="143" spans="3:15" x14ac:dyDescent="0.35">
      <c r="C143" s="13"/>
      <c r="D143" s="94"/>
      <c r="E143" s="13"/>
      <c r="F143" s="13"/>
      <c r="G143" s="94"/>
      <c r="H143" s="94"/>
      <c r="I143" s="13"/>
      <c r="N143" s="94"/>
      <c r="O143" s="94"/>
    </row>
    <row r="144" spans="3:15" x14ac:dyDescent="0.35">
      <c r="C144" s="13"/>
      <c r="D144" s="94"/>
      <c r="E144" s="13"/>
      <c r="F144" s="13"/>
      <c r="G144" s="94"/>
      <c r="H144" s="94"/>
      <c r="I144" s="13"/>
      <c r="N144" s="94"/>
      <c r="O144" s="94"/>
    </row>
    <row r="145" spans="3:15" x14ac:dyDescent="0.35">
      <c r="C145" s="13"/>
      <c r="D145" s="94"/>
      <c r="E145" s="13"/>
      <c r="F145" s="13"/>
      <c r="G145" s="94"/>
      <c r="H145" s="94"/>
      <c r="I145" s="13"/>
      <c r="N145" s="94"/>
      <c r="O145" s="94"/>
    </row>
    <row r="146" spans="3:15" x14ac:dyDescent="0.35">
      <c r="C146" s="13"/>
      <c r="D146" s="94"/>
      <c r="E146" s="13"/>
      <c r="F146" s="13"/>
      <c r="G146" s="94"/>
      <c r="H146" s="94"/>
      <c r="I146" s="13"/>
      <c r="N146" s="94"/>
      <c r="O146" s="94"/>
    </row>
    <row r="147" spans="3:15" x14ac:dyDescent="0.35">
      <c r="C147" s="13"/>
      <c r="D147" s="94"/>
      <c r="E147" s="13"/>
      <c r="F147" s="13"/>
      <c r="G147" s="94"/>
      <c r="H147" s="94"/>
      <c r="I147" s="13"/>
      <c r="N147" s="94"/>
      <c r="O147" s="94"/>
    </row>
    <row r="148" spans="3:15" x14ac:dyDescent="0.35">
      <c r="C148" s="13"/>
      <c r="D148" s="94"/>
      <c r="E148" s="13"/>
      <c r="F148" s="13"/>
      <c r="G148" s="94"/>
      <c r="H148" s="94"/>
      <c r="I148" s="13"/>
      <c r="N148" s="94"/>
      <c r="O148" s="94"/>
    </row>
    <row r="149" spans="3:15" x14ac:dyDescent="0.35">
      <c r="C149" s="13"/>
      <c r="D149" s="94"/>
      <c r="E149" s="13"/>
      <c r="F149" s="13"/>
      <c r="G149" s="94"/>
      <c r="H149" s="94"/>
      <c r="I149" s="13"/>
      <c r="N149" s="94"/>
      <c r="O149" s="94"/>
    </row>
    <row r="150" spans="3:15" x14ac:dyDescent="0.35">
      <c r="C150" s="13"/>
      <c r="D150" s="94"/>
      <c r="E150" s="13"/>
      <c r="F150" s="13"/>
      <c r="G150" s="94"/>
      <c r="H150" s="94"/>
      <c r="I150" s="13"/>
      <c r="N150" s="94"/>
      <c r="O150" s="94"/>
    </row>
    <row r="151" spans="3:15" x14ac:dyDescent="0.35">
      <c r="C151" s="13"/>
      <c r="D151" s="94"/>
      <c r="E151" s="13"/>
      <c r="F151" s="13"/>
      <c r="G151" s="94"/>
      <c r="H151" s="94"/>
      <c r="I151" s="13"/>
      <c r="N151" s="94"/>
      <c r="O151" s="94"/>
    </row>
    <row r="152" spans="3:15" x14ac:dyDescent="0.35">
      <c r="C152" s="13"/>
      <c r="D152" s="94"/>
      <c r="E152" s="13"/>
      <c r="F152" s="13"/>
      <c r="G152" s="94"/>
      <c r="H152" s="94"/>
      <c r="I152" s="13"/>
      <c r="N152" s="94"/>
      <c r="O152" s="94"/>
    </row>
    <row r="153" spans="3:15" x14ac:dyDescent="0.35">
      <c r="C153" s="13"/>
      <c r="D153" s="94"/>
      <c r="E153" s="13"/>
      <c r="F153" s="13"/>
      <c r="G153" s="94"/>
      <c r="H153" s="94"/>
      <c r="I153" s="13"/>
      <c r="N153" s="94"/>
      <c r="O153" s="94"/>
    </row>
    <row r="154" spans="3:15" x14ac:dyDescent="0.35">
      <c r="C154" s="13"/>
      <c r="D154" s="94"/>
      <c r="E154" s="13"/>
      <c r="F154" s="13"/>
      <c r="G154" s="94"/>
      <c r="H154" s="94"/>
      <c r="I154" s="13"/>
      <c r="N154" s="94"/>
      <c r="O154" s="94"/>
    </row>
    <row r="155" spans="3:15" x14ac:dyDescent="0.35">
      <c r="C155" s="13"/>
      <c r="D155" s="94"/>
      <c r="E155" s="13"/>
      <c r="F155" s="13"/>
      <c r="G155" s="94"/>
      <c r="H155" s="94"/>
      <c r="I155" s="13"/>
      <c r="N155" s="94"/>
      <c r="O155" s="94"/>
    </row>
    <row r="156" spans="3:15" x14ac:dyDescent="0.35">
      <c r="C156" s="13"/>
      <c r="D156" s="94"/>
      <c r="E156" s="13"/>
      <c r="F156" s="13"/>
      <c r="G156" s="94"/>
      <c r="H156" s="94"/>
      <c r="I156" s="13"/>
      <c r="N156" s="94"/>
      <c r="O156" s="94"/>
    </row>
    <row r="157" spans="3:15" x14ac:dyDescent="0.35">
      <c r="C157" s="13"/>
      <c r="D157" s="94"/>
      <c r="E157" s="13"/>
      <c r="F157" s="13"/>
      <c r="G157" s="94"/>
      <c r="H157" s="94"/>
      <c r="I157" s="13"/>
      <c r="N157" s="94"/>
      <c r="O157" s="94"/>
    </row>
    <row r="158" spans="3:15" x14ac:dyDescent="0.35">
      <c r="C158" s="13"/>
      <c r="D158" s="94"/>
      <c r="E158" s="13"/>
      <c r="F158" s="13"/>
      <c r="G158" s="94"/>
      <c r="H158" s="94"/>
      <c r="I158" s="13"/>
      <c r="N158" s="94"/>
      <c r="O158" s="94"/>
    </row>
    <row r="159" spans="3:15" x14ac:dyDescent="0.35">
      <c r="C159" s="13"/>
      <c r="D159" s="94"/>
      <c r="E159" s="13"/>
      <c r="F159" s="13"/>
      <c r="G159" s="94"/>
      <c r="H159" s="94"/>
      <c r="I159" s="13"/>
      <c r="N159" s="94"/>
      <c r="O159" s="94"/>
    </row>
    <row r="160" spans="3:15" x14ac:dyDescent="0.35">
      <c r="C160" s="13"/>
      <c r="D160" s="94"/>
      <c r="E160" s="13"/>
      <c r="F160" s="13"/>
      <c r="G160" s="94"/>
      <c r="H160" s="94"/>
      <c r="I160" s="13"/>
      <c r="N160" s="94"/>
      <c r="O160" s="94"/>
    </row>
    <row r="161" spans="3:15" x14ac:dyDescent="0.35">
      <c r="C161" s="13"/>
      <c r="D161" s="94"/>
      <c r="E161" s="13"/>
      <c r="F161" s="13"/>
      <c r="G161" s="94"/>
      <c r="H161" s="94"/>
      <c r="I161" s="13"/>
      <c r="N161" s="94"/>
      <c r="O161" s="94"/>
    </row>
    <row r="162" spans="3:15" x14ac:dyDescent="0.35">
      <c r="C162" s="13"/>
      <c r="D162" s="94"/>
      <c r="E162" s="13"/>
      <c r="F162" s="13"/>
      <c r="G162" s="94"/>
      <c r="H162" s="94"/>
      <c r="I162" s="13"/>
      <c r="N162" s="94"/>
      <c r="O162" s="94"/>
    </row>
    <row r="163" spans="3:15" x14ac:dyDescent="0.35">
      <c r="C163" s="13"/>
      <c r="D163" s="94"/>
      <c r="E163" s="13"/>
      <c r="F163" s="13"/>
      <c r="G163" s="94"/>
      <c r="H163" s="94"/>
      <c r="I163" s="13"/>
      <c r="N163" s="94"/>
      <c r="O163" s="94"/>
    </row>
    <row r="164" spans="3:15" x14ac:dyDescent="0.35">
      <c r="C164" s="13"/>
      <c r="D164" s="94"/>
      <c r="E164" s="13"/>
      <c r="F164" s="13"/>
      <c r="G164" s="94"/>
      <c r="H164" s="94"/>
      <c r="I164" s="13"/>
      <c r="N164" s="94"/>
      <c r="O164" s="94"/>
    </row>
    <row r="165" spans="3:15" x14ac:dyDescent="0.35">
      <c r="C165" s="13"/>
      <c r="D165" s="94"/>
      <c r="E165" s="13"/>
      <c r="F165" s="13"/>
      <c r="G165" s="94"/>
      <c r="H165" s="94"/>
      <c r="I165" s="13"/>
      <c r="N165" s="94"/>
      <c r="O165" s="94"/>
    </row>
    <row r="166" spans="3:15" x14ac:dyDescent="0.35">
      <c r="C166" s="13"/>
      <c r="D166" s="94"/>
      <c r="E166" s="13"/>
      <c r="F166" s="13"/>
      <c r="G166" s="94"/>
      <c r="H166" s="94"/>
      <c r="I166" s="13"/>
      <c r="N166" s="94"/>
      <c r="O166" s="94"/>
    </row>
    <row r="167" spans="3:15" x14ac:dyDescent="0.35">
      <c r="C167" s="13"/>
      <c r="D167" s="94"/>
      <c r="E167" s="13"/>
      <c r="F167" s="13"/>
      <c r="G167" s="94"/>
      <c r="H167" s="94"/>
      <c r="I167" s="13"/>
      <c r="N167" s="94"/>
      <c r="O167" s="94"/>
    </row>
    <row r="168" spans="3:15" x14ac:dyDescent="0.35">
      <c r="C168" s="13"/>
      <c r="D168" s="94"/>
      <c r="E168" s="13"/>
      <c r="F168" s="13"/>
      <c r="G168" s="94"/>
      <c r="H168" s="94"/>
      <c r="I168" s="13"/>
      <c r="N168" s="94"/>
      <c r="O168" s="94"/>
    </row>
    <row r="169" spans="3:15" x14ac:dyDescent="0.35">
      <c r="C169" s="13"/>
      <c r="D169" s="94"/>
      <c r="E169" s="13"/>
      <c r="F169" s="13"/>
      <c r="G169" s="94"/>
      <c r="H169" s="94"/>
      <c r="I169" s="13"/>
      <c r="N169" s="94"/>
      <c r="O169" s="94"/>
    </row>
    <row r="170" spans="3:15" x14ac:dyDescent="0.35">
      <c r="C170" s="13"/>
      <c r="D170" s="94"/>
      <c r="E170" s="13"/>
      <c r="F170" s="13"/>
      <c r="G170" s="94"/>
      <c r="H170" s="94"/>
      <c r="I170" s="13"/>
      <c r="N170" s="94"/>
      <c r="O170" s="94"/>
    </row>
    <row r="171" spans="3:15" x14ac:dyDescent="0.35">
      <c r="C171" s="13"/>
      <c r="D171" s="94"/>
      <c r="E171" s="13"/>
      <c r="F171" s="13"/>
      <c r="G171" s="94"/>
      <c r="H171" s="94"/>
      <c r="I171" s="13"/>
      <c r="N171" s="94"/>
      <c r="O171" s="94"/>
    </row>
    <row r="172" spans="3:15" x14ac:dyDescent="0.35">
      <c r="C172" s="13"/>
      <c r="D172" s="94"/>
      <c r="E172" s="13"/>
      <c r="F172" s="13"/>
      <c r="G172" s="94"/>
      <c r="H172" s="94"/>
      <c r="I172" s="13"/>
      <c r="N172" s="94"/>
      <c r="O172" s="94"/>
    </row>
    <row r="173" spans="3:15" x14ac:dyDescent="0.35">
      <c r="C173" s="13"/>
      <c r="D173" s="94"/>
      <c r="E173" s="13"/>
      <c r="F173" s="13"/>
      <c r="G173" s="94"/>
      <c r="H173" s="94"/>
      <c r="I173" s="13"/>
      <c r="N173" s="94"/>
      <c r="O173" s="94"/>
    </row>
    <row r="174" spans="3:15" x14ac:dyDescent="0.35">
      <c r="C174" s="13"/>
      <c r="D174" s="94"/>
      <c r="E174" s="13"/>
      <c r="F174" s="13"/>
      <c r="G174" s="94"/>
      <c r="H174" s="94"/>
      <c r="I174" s="13"/>
      <c r="N174" s="94"/>
      <c r="O174" s="94"/>
    </row>
    <row r="175" spans="3:15" x14ac:dyDescent="0.35">
      <c r="C175" s="13"/>
      <c r="D175" s="94"/>
      <c r="E175" s="13"/>
      <c r="F175" s="13"/>
      <c r="G175" s="94"/>
      <c r="H175" s="94"/>
      <c r="I175" s="13"/>
      <c r="N175" s="94"/>
      <c r="O175" s="94"/>
    </row>
    <row r="176" spans="3:15" x14ac:dyDescent="0.35">
      <c r="C176" s="13"/>
      <c r="D176" s="94"/>
      <c r="E176" s="13"/>
      <c r="F176" s="13"/>
      <c r="G176" s="94"/>
      <c r="H176" s="94"/>
      <c r="I176" s="13"/>
      <c r="N176" s="94"/>
      <c r="O176" s="94"/>
    </row>
    <row r="177" spans="3:15" x14ac:dyDescent="0.35">
      <c r="C177" s="13"/>
      <c r="D177" s="94"/>
      <c r="E177" s="13"/>
      <c r="F177" s="13"/>
      <c r="G177" s="94"/>
      <c r="H177" s="94"/>
      <c r="I177" s="13"/>
      <c r="N177" s="94"/>
      <c r="O177" s="94"/>
    </row>
    <row r="178" spans="3:15" x14ac:dyDescent="0.35">
      <c r="C178" s="13"/>
      <c r="D178" s="94"/>
      <c r="E178" s="13"/>
      <c r="F178" s="13"/>
      <c r="G178" s="94"/>
      <c r="H178" s="94"/>
      <c r="I178" s="13"/>
      <c r="N178" s="94"/>
      <c r="O178" s="94"/>
    </row>
    <row r="179" spans="3:15" x14ac:dyDescent="0.35">
      <c r="C179" s="13"/>
      <c r="D179" s="94"/>
      <c r="E179" s="13"/>
      <c r="F179" s="13"/>
      <c r="G179" s="94"/>
      <c r="H179" s="94"/>
      <c r="I179" s="13"/>
      <c r="N179" s="94"/>
      <c r="O179" s="94"/>
    </row>
    <row r="180" spans="3:15" x14ac:dyDescent="0.35">
      <c r="C180" s="13"/>
      <c r="D180" s="94"/>
      <c r="E180" s="13"/>
      <c r="F180" s="13"/>
      <c r="G180" s="94"/>
      <c r="H180" s="94"/>
      <c r="I180" s="13"/>
      <c r="N180" s="94"/>
      <c r="O180" s="94"/>
    </row>
    <row r="181" spans="3:15" x14ac:dyDescent="0.35">
      <c r="C181" s="13"/>
      <c r="D181" s="94"/>
      <c r="E181" s="13"/>
      <c r="F181" s="13"/>
      <c r="G181" s="94"/>
      <c r="H181" s="94"/>
      <c r="I181" s="13"/>
      <c r="N181" s="94"/>
      <c r="O181" s="94"/>
    </row>
    <row r="182" spans="3:15" x14ac:dyDescent="0.35">
      <c r="C182" s="13"/>
      <c r="D182" s="94"/>
      <c r="E182" s="13"/>
      <c r="F182" s="13"/>
      <c r="G182" s="94"/>
      <c r="H182" s="94"/>
      <c r="I182" s="13"/>
      <c r="N182" s="94"/>
      <c r="O182" s="94"/>
    </row>
    <row r="183" spans="3:15" x14ac:dyDescent="0.35">
      <c r="C183" s="13"/>
      <c r="D183" s="94"/>
      <c r="E183" s="13"/>
      <c r="F183" s="13"/>
      <c r="G183" s="94"/>
      <c r="H183" s="94"/>
      <c r="I183" s="13"/>
      <c r="N183" s="94"/>
      <c r="O183" s="94"/>
    </row>
    <row r="184" spans="3:15" x14ac:dyDescent="0.35">
      <c r="C184" s="13"/>
      <c r="D184" s="94"/>
      <c r="E184" s="13"/>
      <c r="F184" s="13"/>
      <c r="G184" s="94"/>
      <c r="H184" s="94"/>
      <c r="I184" s="13"/>
      <c r="N184" s="94"/>
      <c r="O184" s="94"/>
    </row>
    <row r="185" spans="3:15" x14ac:dyDescent="0.35">
      <c r="C185" s="13"/>
      <c r="D185" s="94"/>
      <c r="E185" s="13"/>
      <c r="F185" s="13"/>
      <c r="G185" s="94"/>
      <c r="H185" s="94"/>
      <c r="I185" s="13"/>
      <c r="N185" s="94"/>
      <c r="O185" s="94"/>
    </row>
    <row r="186" spans="3:15" x14ac:dyDescent="0.35">
      <c r="C186" s="13"/>
      <c r="D186" s="94"/>
      <c r="E186" s="13"/>
      <c r="F186" s="13"/>
      <c r="G186" s="94"/>
      <c r="H186" s="94"/>
      <c r="I186" s="13"/>
      <c r="N186" s="94"/>
      <c r="O186" s="94"/>
    </row>
    <row r="187" spans="3:15" x14ac:dyDescent="0.35">
      <c r="C187" s="13"/>
      <c r="D187" s="94"/>
      <c r="E187" s="13"/>
      <c r="F187" s="13"/>
      <c r="G187" s="94"/>
      <c r="H187" s="94"/>
      <c r="I187" s="13"/>
      <c r="N187" s="94"/>
      <c r="O187" s="94"/>
    </row>
    <row r="188" spans="3:15" x14ac:dyDescent="0.35">
      <c r="C188" s="13"/>
      <c r="D188" s="94"/>
      <c r="E188" s="13"/>
      <c r="F188" s="13"/>
      <c r="G188" s="94"/>
      <c r="H188" s="94"/>
      <c r="I188" s="13"/>
      <c r="N188" s="94"/>
      <c r="O188" s="94"/>
    </row>
    <row r="189" spans="3:15" x14ac:dyDescent="0.35">
      <c r="C189" s="13"/>
      <c r="D189" s="94"/>
      <c r="E189" s="13"/>
      <c r="F189" s="13"/>
      <c r="G189" s="94"/>
      <c r="H189" s="94"/>
      <c r="I189" s="13"/>
      <c r="N189" s="94"/>
      <c r="O189" s="94"/>
    </row>
    <row r="190" spans="3:15" x14ac:dyDescent="0.35">
      <c r="C190" s="13"/>
      <c r="D190" s="94"/>
      <c r="E190" s="13"/>
      <c r="F190" s="13"/>
      <c r="G190" s="94"/>
      <c r="H190" s="94"/>
      <c r="I190" s="13"/>
      <c r="N190" s="94"/>
      <c r="O190" s="94"/>
    </row>
    <row r="191" spans="3:15" x14ac:dyDescent="0.35">
      <c r="C191" s="13"/>
      <c r="D191" s="94"/>
      <c r="E191" s="13"/>
      <c r="F191" s="13"/>
      <c r="G191" s="94"/>
      <c r="H191" s="94"/>
      <c r="I191" s="13"/>
      <c r="N191" s="94"/>
      <c r="O191" s="94"/>
    </row>
    <row r="192" spans="3:15" x14ac:dyDescent="0.35">
      <c r="C192" s="13"/>
      <c r="D192" s="94"/>
      <c r="E192" s="13"/>
      <c r="F192" s="13"/>
      <c r="G192" s="94"/>
      <c r="H192" s="94"/>
      <c r="I192" s="13"/>
      <c r="N192" s="94"/>
      <c r="O192" s="94"/>
    </row>
    <row r="193" spans="3:15" x14ac:dyDescent="0.35">
      <c r="C193" s="13"/>
      <c r="D193" s="94"/>
      <c r="E193" s="13"/>
      <c r="F193" s="13"/>
      <c r="G193" s="94"/>
      <c r="H193" s="94"/>
      <c r="I193" s="13"/>
      <c r="N193" s="94"/>
      <c r="O193" s="94"/>
    </row>
    <row r="194" spans="3:15" x14ac:dyDescent="0.35">
      <c r="C194" s="13"/>
      <c r="D194" s="94"/>
      <c r="E194" s="13"/>
      <c r="F194" s="13"/>
      <c r="G194" s="94"/>
      <c r="H194" s="94"/>
      <c r="I194" s="13"/>
      <c r="N194" s="94"/>
      <c r="O194" s="94"/>
    </row>
    <row r="195" spans="3:15" x14ac:dyDescent="0.35">
      <c r="C195" s="13"/>
      <c r="D195" s="94"/>
      <c r="E195" s="13"/>
      <c r="F195" s="13"/>
      <c r="G195" s="94"/>
      <c r="H195" s="94"/>
      <c r="I195" s="13"/>
      <c r="N195" s="94"/>
      <c r="O195" s="94"/>
    </row>
    <row r="196" spans="3:15" x14ac:dyDescent="0.35">
      <c r="C196" s="13"/>
      <c r="D196" s="94"/>
      <c r="E196" s="13"/>
      <c r="F196" s="13"/>
      <c r="G196" s="94"/>
      <c r="H196" s="94"/>
      <c r="I196" s="13"/>
      <c r="N196" s="94"/>
      <c r="O196" s="94"/>
    </row>
    <row r="197" spans="3:15" x14ac:dyDescent="0.35">
      <c r="C197" s="13"/>
      <c r="D197" s="94"/>
      <c r="E197" s="13"/>
      <c r="F197" s="13"/>
      <c r="G197" s="94"/>
      <c r="H197" s="94"/>
      <c r="I197" s="13"/>
      <c r="N197" s="94"/>
      <c r="O197" s="94"/>
    </row>
    <row r="198" spans="3:15" x14ac:dyDescent="0.35">
      <c r="C198" s="13"/>
      <c r="D198" s="94"/>
      <c r="E198" s="13"/>
      <c r="F198" s="13"/>
      <c r="G198" s="94"/>
      <c r="H198" s="94"/>
      <c r="I198" s="13"/>
      <c r="N198" s="94"/>
      <c r="O198" s="94"/>
    </row>
    <row r="199" spans="3:15" x14ac:dyDescent="0.35">
      <c r="C199" s="13"/>
      <c r="D199" s="94"/>
      <c r="E199" s="13"/>
      <c r="F199" s="13"/>
      <c r="G199" s="94"/>
      <c r="H199" s="94"/>
      <c r="I199" s="13"/>
      <c r="N199" s="94"/>
      <c r="O199" s="94"/>
    </row>
    <row r="200" spans="3:15" x14ac:dyDescent="0.35">
      <c r="C200" s="13"/>
      <c r="D200" s="94"/>
      <c r="E200" s="13"/>
      <c r="F200" s="13"/>
      <c r="G200" s="94"/>
      <c r="H200" s="94"/>
      <c r="I200" s="13"/>
      <c r="N200" s="94"/>
      <c r="O200" s="94"/>
    </row>
    <row r="201" spans="3:15" x14ac:dyDescent="0.35">
      <c r="C201" s="13"/>
      <c r="D201" s="94"/>
      <c r="E201" s="13"/>
      <c r="F201" s="13"/>
      <c r="G201" s="94"/>
      <c r="H201" s="94"/>
      <c r="I201" s="13"/>
      <c r="N201" s="94"/>
      <c r="O201" s="94"/>
    </row>
    <row r="202" spans="3:15" x14ac:dyDescent="0.35">
      <c r="C202" s="13"/>
      <c r="D202" s="94"/>
      <c r="E202" s="13"/>
      <c r="F202" s="13"/>
      <c r="G202" s="94"/>
      <c r="H202" s="94"/>
      <c r="I202" s="13"/>
      <c r="N202" s="94"/>
      <c r="O202" s="94"/>
    </row>
    <row r="203" spans="3:15" x14ac:dyDescent="0.35">
      <c r="C203" s="13"/>
      <c r="D203" s="94"/>
      <c r="E203" s="13"/>
      <c r="F203" s="13"/>
      <c r="G203" s="94"/>
      <c r="H203" s="94"/>
      <c r="I203" s="13"/>
      <c r="N203" s="94"/>
      <c r="O203" s="94"/>
    </row>
    <row r="204" spans="3:15" x14ac:dyDescent="0.35">
      <c r="C204" s="13"/>
      <c r="D204" s="94"/>
      <c r="E204" s="13"/>
      <c r="F204" s="13"/>
      <c r="G204" s="94"/>
      <c r="H204" s="94"/>
      <c r="I204" s="13"/>
      <c r="N204" s="94"/>
      <c r="O204" s="94"/>
    </row>
    <row r="205" spans="3:15" x14ac:dyDescent="0.35">
      <c r="C205" s="13"/>
      <c r="D205" s="94"/>
      <c r="E205" s="13"/>
      <c r="F205" s="13"/>
      <c r="G205" s="94"/>
      <c r="H205" s="94"/>
      <c r="I205" s="13"/>
      <c r="N205" s="94"/>
      <c r="O205" s="94"/>
    </row>
    <row r="206" spans="3:15" x14ac:dyDescent="0.35">
      <c r="C206" s="13"/>
      <c r="D206" s="94"/>
      <c r="E206" s="13"/>
      <c r="F206" s="13"/>
      <c r="G206" s="94"/>
      <c r="H206" s="94"/>
      <c r="I206" s="13"/>
      <c r="N206" s="94"/>
      <c r="O206" s="94"/>
    </row>
    <row r="207" spans="3:15" x14ac:dyDescent="0.35">
      <c r="C207" s="13"/>
      <c r="D207" s="94"/>
      <c r="E207" s="13"/>
      <c r="F207" s="13"/>
      <c r="G207" s="94"/>
      <c r="H207" s="94"/>
      <c r="I207" s="13"/>
      <c r="N207" s="94"/>
      <c r="O207" s="94"/>
    </row>
    <row r="208" spans="3:15" x14ac:dyDescent="0.35">
      <c r="C208" s="13"/>
      <c r="D208" s="94"/>
      <c r="E208" s="13"/>
      <c r="F208" s="13"/>
      <c r="G208" s="94"/>
      <c r="H208" s="94"/>
      <c r="I208" s="13"/>
      <c r="N208" s="94"/>
      <c r="O208" s="94"/>
    </row>
    <row r="209" spans="3:15" x14ac:dyDescent="0.35">
      <c r="C209" s="13"/>
      <c r="D209" s="94"/>
      <c r="E209" s="13"/>
      <c r="F209" s="13"/>
      <c r="G209" s="94"/>
      <c r="H209" s="94"/>
      <c r="I209" s="13"/>
      <c r="N209" s="94"/>
      <c r="O209" s="94"/>
    </row>
    <row r="210" spans="3:15" x14ac:dyDescent="0.35">
      <c r="C210" s="13"/>
      <c r="D210" s="94"/>
      <c r="E210" s="13"/>
      <c r="F210" s="13"/>
      <c r="G210" s="94"/>
      <c r="H210" s="94"/>
      <c r="I210" s="13"/>
      <c r="N210" s="94"/>
      <c r="O210" s="94"/>
    </row>
    <row r="211" spans="3:15" x14ac:dyDescent="0.35">
      <c r="C211" s="13"/>
      <c r="D211" s="94"/>
      <c r="E211" s="13"/>
      <c r="F211" s="13"/>
      <c r="G211" s="94"/>
      <c r="H211" s="94"/>
      <c r="I211" s="13"/>
      <c r="N211" s="94"/>
      <c r="O211" s="94"/>
    </row>
    <row r="212" spans="3:15" x14ac:dyDescent="0.35">
      <c r="C212" s="13"/>
      <c r="D212" s="94"/>
      <c r="E212" s="13"/>
      <c r="F212" s="13"/>
      <c r="G212" s="94"/>
      <c r="H212" s="94"/>
      <c r="I212" s="13"/>
      <c r="N212" s="94"/>
      <c r="O212" s="94"/>
    </row>
    <row r="213" spans="3:15" x14ac:dyDescent="0.35">
      <c r="C213" s="13"/>
      <c r="D213" s="94"/>
      <c r="E213" s="13"/>
      <c r="F213" s="13"/>
      <c r="G213" s="94"/>
      <c r="H213" s="94"/>
      <c r="I213" s="13"/>
      <c r="N213" s="94"/>
      <c r="O213" s="94"/>
    </row>
    <row r="214" spans="3:15" x14ac:dyDescent="0.35">
      <c r="C214" s="13"/>
      <c r="D214" s="94"/>
      <c r="E214" s="13"/>
      <c r="F214" s="13"/>
      <c r="G214" s="94"/>
      <c r="H214" s="94"/>
      <c r="I214" s="13"/>
      <c r="N214" s="94"/>
      <c r="O214" s="94"/>
    </row>
    <row r="215" spans="3:15" x14ac:dyDescent="0.35">
      <c r="C215" s="13"/>
      <c r="D215" s="94"/>
      <c r="E215" s="13"/>
      <c r="F215" s="13"/>
      <c r="G215" s="94"/>
      <c r="H215" s="94"/>
      <c r="I215" s="13"/>
      <c r="N215" s="94"/>
      <c r="O215" s="94"/>
    </row>
    <row r="216" spans="3:15" x14ac:dyDescent="0.35">
      <c r="C216" s="13"/>
      <c r="D216" s="94"/>
      <c r="E216" s="13"/>
      <c r="F216" s="13"/>
      <c r="G216" s="94"/>
      <c r="H216" s="94"/>
      <c r="I216" s="13"/>
      <c r="N216" s="94"/>
      <c r="O216" s="94"/>
    </row>
    <row r="217" spans="3:15" x14ac:dyDescent="0.35">
      <c r="C217" s="13"/>
      <c r="D217" s="94"/>
      <c r="E217" s="13"/>
      <c r="F217" s="13"/>
      <c r="G217" s="94"/>
      <c r="H217" s="94"/>
      <c r="I217" s="13"/>
      <c r="N217" s="94"/>
      <c r="O217" s="94"/>
    </row>
    <row r="218" spans="3:15" x14ac:dyDescent="0.35">
      <c r="C218" s="13"/>
      <c r="D218" s="94"/>
      <c r="E218" s="13"/>
      <c r="F218" s="13"/>
      <c r="G218" s="94"/>
      <c r="H218" s="94"/>
      <c r="I218" s="13"/>
      <c r="N218" s="94"/>
      <c r="O218" s="94"/>
    </row>
    <row r="219" spans="3:15" x14ac:dyDescent="0.35">
      <c r="C219" s="13"/>
      <c r="D219" s="94"/>
      <c r="E219" s="13"/>
      <c r="F219" s="13"/>
      <c r="G219" s="94"/>
      <c r="H219" s="94"/>
      <c r="I219" s="13"/>
      <c r="N219" s="94"/>
      <c r="O219" s="94"/>
    </row>
    <row r="220" spans="3:15" x14ac:dyDescent="0.35">
      <c r="C220" s="13"/>
      <c r="D220" s="94"/>
      <c r="E220" s="13"/>
      <c r="F220" s="13"/>
      <c r="G220" s="94"/>
      <c r="H220" s="94"/>
      <c r="I220" s="13"/>
      <c r="N220" s="94"/>
      <c r="O220" s="94"/>
    </row>
    <row r="221" spans="3:15" x14ac:dyDescent="0.35">
      <c r="C221" s="13"/>
      <c r="D221" s="94"/>
      <c r="E221" s="13"/>
      <c r="F221" s="13"/>
      <c r="G221" s="94"/>
      <c r="H221" s="94"/>
      <c r="I221" s="13"/>
      <c r="N221" s="94"/>
      <c r="O221" s="94"/>
    </row>
    <row r="222" spans="3:15" x14ac:dyDescent="0.35">
      <c r="C222" s="13"/>
      <c r="D222" s="94"/>
      <c r="E222" s="13"/>
      <c r="F222" s="13"/>
      <c r="G222" s="94"/>
      <c r="H222" s="94"/>
      <c r="I222" s="13"/>
      <c r="N222" s="94"/>
      <c r="O222" s="94"/>
    </row>
    <row r="223" spans="3:15" x14ac:dyDescent="0.35">
      <c r="C223" s="13"/>
      <c r="D223" s="94"/>
      <c r="E223" s="13"/>
      <c r="F223" s="13"/>
      <c r="G223" s="94"/>
      <c r="H223" s="94"/>
      <c r="I223" s="13"/>
      <c r="N223" s="94"/>
      <c r="O223" s="94"/>
    </row>
    <row r="224" spans="3:15" x14ac:dyDescent="0.35">
      <c r="C224" s="13"/>
      <c r="D224" s="94"/>
      <c r="E224" s="13"/>
      <c r="F224" s="13"/>
      <c r="G224" s="94"/>
      <c r="H224" s="94"/>
      <c r="I224" s="13"/>
      <c r="N224" s="94"/>
      <c r="O224" s="94"/>
    </row>
    <row r="225" spans="3:15" x14ac:dyDescent="0.35">
      <c r="C225" s="13"/>
      <c r="D225" s="94"/>
      <c r="E225" s="13"/>
      <c r="F225" s="13"/>
      <c r="G225" s="94"/>
      <c r="H225" s="94"/>
      <c r="I225" s="13"/>
      <c r="N225" s="94"/>
      <c r="O225" s="94"/>
    </row>
    <row r="226" spans="3:15" x14ac:dyDescent="0.35">
      <c r="C226" s="13"/>
      <c r="D226" s="94"/>
      <c r="E226" s="13"/>
      <c r="F226" s="13"/>
      <c r="G226" s="94"/>
      <c r="H226" s="94"/>
      <c r="I226" s="13"/>
      <c r="N226" s="94"/>
      <c r="O226" s="94"/>
    </row>
    <row r="227" spans="3:15" x14ac:dyDescent="0.35">
      <c r="C227" s="13"/>
      <c r="D227" s="94"/>
      <c r="E227" s="13"/>
      <c r="F227" s="13"/>
      <c r="G227" s="94"/>
      <c r="H227" s="94"/>
      <c r="I227" s="13"/>
      <c r="N227" s="94"/>
      <c r="O227" s="94"/>
    </row>
    <row r="228" spans="3:15" x14ac:dyDescent="0.35">
      <c r="C228" s="13"/>
      <c r="D228" s="94"/>
      <c r="E228" s="13"/>
      <c r="F228" s="13"/>
      <c r="G228" s="94"/>
      <c r="H228" s="94"/>
      <c r="I228" s="13"/>
      <c r="N228" s="94"/>
      <c r="O228" s="94"/>
    </row>
    <row r="229" spans="3:15" x14ac:dyDescent="0.35">
      <c r="C229" s="13"/>
      <c r="D229" s="94"/>
      <c r="E229" s="13"/>
      <c r="F229" s="13"/>
      <c r="G229" s="94"/>
      <c r="H229" s="94"/>
      <c r="I229" s="13"/>
      <c r="N229" s="94"/>
      <c r="O229" s="94"/>
    </row>
    <row r="230" spans="3:15" x14ac:dyDescent="0.35">
      <c r="C230" s="13"/>
      <c r="D230" s="94"/>
      <c r="E230" s="13"/>
      <c r="F230" s="13"/>
      <c r="G230" s="94"/>
      <c r="H230" s="94"/>
      <c r="I230" s="13"/>
      <c r="N230" s="94"/>
      <c r="O230" s="94"/>
    </row>
    <row r="231" spans="3:15" x14ac:dyDescent="0.35">
      <c r="C231" s="13"/>
      <c r="D231" s="94"/>
      <c r="E231" s="13"/>
      <c r="F231" s="13"/>
      <c r="G231" s="94"/>
      <c r="H231" s="94"/>
      <c r="I231" s="13"/>
      <c r="N231" s="94"/>
      <c r="O231" s="94"/>
    </row>
    <row r="232" spans="3:15" x14ac:dyDescent="0.35">
      <c r="C232" s="13"/>
      <c r="D232" s="94"/>
      <c r="E232" s="13"/>
      <c r="F232" s="13"/>
      <c r="G232" s="94"/>
      <c r="H232" s="94"/>
      <c r="I232" s="13"/>
      <c r="N232" s="94"/>
      <c r="O232" s="94"/>
    </row>
    <row r="233" spans="3:15" x14ac:dyDescent="0.35">
      <c r="C233" s="13"/>
      <c r="D233" s="94"/>
      <c r="E233" s="13"/>
      <c r="F233" s="13"/>
      <c r="G233" s="94"/>
      <c r="H233" s="94"/>
      <c r="I233" s="13"/>
      <c r="N233" s="94"/>
      <c r="O233" s="94"/>
    </row>
    <row r="234" spans="3:15" x14ac:dyDescent="0.35">
      <c r="C234" s="13"/>
      <c r="D234" s="94"/>
      <c r="E234" s="13"/>
      <c r="F234" s="13"/>
      <c r="G234" s="94"/>
      <c r="H234" s="94"/>
      <c r="I234" s="13"/>
      <c r="N234" s="94"/>
      <c r="O234" s="94"/>
    </row>
    <row r="235" spans="3:15" x14ac:dyDescent="0.35">
      <c r="C235" s="13"/>
      <c r="D235" s="94"/>
      <c r="E235" s="13"/>
      <c r="F235" s="13"/>
      <c r="G235" s="94"/>
      <c r="H235" s="94"/>
      <c r="I235" s="13"/>
      <c r="N235" s="94"/>
      <c r="O235" s="94"/>
    </row>
    <row r="236" spans="3:15" x14ac:dyDescent="0.35">
      <c r="C236" s="13"/>
      <c r="D236" s="94"/>
      <c r="E236" s="13"/>
      <c r="F236" s="13"/>
      <c r="G236" s="94"/>
      <c r="H236" s="94"/>
      <c r="I236" s="13"/>
      <c r="N236" s="94"/>
      <c r="O236" s="94"/>
    </row>
    <row r="237" spans="3:15" x14ac:dyDescent="0.35">
      <c r="C237" s="13"/>
      <c r="D237" s="94"/>
      <c r="E237" s="13"/>
      <c r="F237" s="13"/>
      <c r="G237" s="94"/>
      <c r="H237" s="94"/>
      <c r="I237" s="13"/>
      <c r="N237" s="94"/>
      <c r="O237" s="94"/>
    </row>
    <row r="238" spans="3:15" x14ac:dyDescent="0.35">
      <c r="C238" s="13"/>
      <c r="D238" s="94"/>
      <c r="E238" s="13"/>
      <c r="F238" s="13"/>
      <c r="G238" s="94"/>
      <c r="H238" s="94"/>
      <c r="I238" s="13"/>
      <c r="N238" s="94"/>
      <c r="O238" s="94"/>
    </row>
    <row r="239" spans="3:15" x14ac:dyDescent="0.35">
      <c r="C239" s="13"/>
      <c r="D239" s="94"/>
      <c r="E239" s="13"/>
      <c r="F239" s="13"/>
      <c r="G239" s="94"/>
      <c r="H239" s="94"/>
      <c r="I239" s="13"/>
      <c r="N239" s="94"/>
      <c r="O239" s="94"/>
    </row>
    <row r="240" spans="3:15" x14ac:dyDescent="0.35">
      <c r="C240" s="13"/>
      <c r="D240" s="94"/>
      <c r="E240" s="13"/>
      <c r="F240" s="13"/>
      <c r="G240" s="94"/>
      <c r="H240" s="94"/>
      <c r="I240" s="13"/>
      <c r="N240" s="94"/>
      <c r="O240" s="94"/>
    </row>
    <row r="241" spans="3:15" x14ac:dyDescent="0.35">
      <c r="C241" s="13"/>
      <c r="D241" s="94"/>
      <c r="E241" s="13"/>
      <c r="F241" s="13"/>
      <c r="G241" s="94"/>
      <c r="H241" s="94"/>
      <c r="I241" s="13"/>
      <c r="N241" s="94"/>
      <c r="O241" s="94"/>
    </row>
    <row r="242" spans="3:15" x14ac:dyDescent="0.35">
      <c r="C242" s="13"/>
      <c r="D242" s="94"/>
      <c r="E242" s="13"/>
      <c r="F242" s="13"/>
      <c r="G242" s="94"/>
      <c r="H242" s="94"/>
      <c r="I242" s="13"/>
      <c r="N242" s="94"/>
      <c r="O242" s="94"/>
    </row>
    <row r="243" spans="3:15" x14ac:dyDescent="0.35">
      <c r="C243" s="13"/>
      <c r="D243" s="94"/>
      <c r="E243" s="13"/>
      <c r="F243" s="13"/>
      <c r="G243" s="94"/>
      <c r="H243" s="94"/>
      <c r="I243" s="13"/>
      <c r="N243" s="94"/>
      <c r="O243" s="94"/>
    </row>
  </sheetData>
  <sheetProtection password="C143" sheet="1" objects="1" scenarios="1"/>
  <mergeCells count="12">
    <mergeCell ref="Q19:S19"/>
    <mergeCell ref="Q20:S20"/>
    <mergeCell ref="Q1:S1"/>
    <mergeCell ref="B1:E1"/>
    <mergeCell ref="B19:H19"/>
    <mergeCell ref="L9:L17"/>
    <mergeCell ref="J9:J17"/>
    <mergeCell ref="I9:I17"/>
    <mergeCell ref="H9:H17"/>
    <mergeCell ref="B20:G20"/>
    <mergeCell ref="N9:N17"/>
    <mergeCell ref="M9:M17"/>
  </mergeCells>
  <conditionalFormatting sqref="B7:B17">
    <cfRule type="cellIs" dxfId="18" priority="43" operator="greaterThanOrEqual">
      <formula>1</formula>
    </cfRule>
  </conditionalFormatting>
  <conditionalFormatting sqref="D7 B7:B17">
    <cfRule type="containsBlanks" dxfId="17" priority="46">
      <formula>LEN(TRIM(B7))=0</formula>
    </cfRule>
  </conditionalFormatting>
  <conditionalFormatting sqref="S7:S17">
    <cfRule type="cellIs" dxfId="16" priority="29" operator="equal">
      <formula>"NEVYHOVUJE"</formula>
    </cfRule>
    <cfRule type="cellIs" dxfId="15" priority="30" operator="equal">
      <formula>"VYHOVUJE"</formula>
    </cfRule>
  </conditionalFormatting>
  <conditionalFormatting sqref="G7:G17 Q8:Q18">
    <cfRule type="notContainsBlanks" dxfId="14" priority="21">
      <formula>LEN(TRIM(G7))&gt;0</formula>
    </cfRule>
    <cfRule type="containsBlanks" dxfId="13" priority="22">
      <formula>LEN(TRIM(G7))=0</formula>
    </cfRule>
  </conditionalFormatting>
  <conditionalFormatting sqref="G7:G17 Q8:Q18">
    <cfRule type="notContainsBlanks" dxfId="12" priority="20">
      <formula>LEN(TRIM(G7))&gt;0</formula>
    </cfRule>
  </conditionalFormatting>
  <conditionalFormatting sqref="G7:G17">
    <cfRule type="notContainsBlanks" dxfId="11" priority="19">
      <formula>LEN(TRIM(G7))&gt;0</formula>
    </cfRule>
    <cfRule type="containsBlanks" dxfId="10" priority="23">
      <formula>LEN(TRIM(G7))=0</formula>
    </cfRule>
  </conditionalFormatting>
  <conditionalFormatting sqref="Q7">
    <cfRule type="notContainsBlanks" dxfId="9" priority="12">
      <formula>LEN(TRIM(Q7))&gt;0</formula>
    </cfRule>
    <cfRule type="containsBlanks" dxfId="8" priority="13">
      <formula>LEN(TRIM(Q7))=0</formula>
    </cfRule>
  </conditionalFormatting>
  <conditionalFormatting sqref="Q7">
    <cfRule type="notContainsBlanks" dxfId="7" priority="11">
      <formula>LEN(TRIM(Q7))&gt;0</formula>
    </cfRule>
  </conditionalFormatting>
  <conditionalFormatting sqref="D8">
    <cfRule type="containsBlanks" dxfId="6" priority="7">
      <formula>LEN(TRIM(D8))=0</formula>
    </cfRule>
  </conditionalFormatting>
  <conditionalFormatting sqref="D9:D11">
    <cfRule type="containsBlanks" dxfId="5" priority="6">
      <formula>LEN(TRIM(D9))=0</formula>
    </cfRule>
  </conditionalFormatting>
  <conditionalFormatting sqref="D12">
    <cfRule type="containsBlanks" dxfId="4" priority="5">
      <formula>LEN(TRIM(D12))=0</formula>
    </cfRule>
  </conditionalFormatting>
  <conditionalFormatting sqref="D13">
    <cfRule type="containsBlanks" dxfId="3" priority="4">
      <formula>LEN(TRIM(D13))=0</formula>
    </cfRule>
  </conditionalFormatting>
  <conditionalFormatting sqref="D14">
    <cfRule type="containsBlanks" dxfId="2" priority="3">
      <formula>LEN(TRIM(D14))=0</formula>
    </cfRule>
  </conditionalFormatting>
  <conditionalFormatting sqref="D15">
    <cfRule type="containsBlanks" dxfId="1" priority="2">
      <formula>LEN(TRIM(D15))=0</formula>
    </cfRule>
  </conditionalFormatting>
  <conditionalFormatting sqref="D16:D17">
    <cfRule type="containsBlanks" dxfId="0" priority="1">
      <formula>LEN(TRIM(D16))=0</formula>
    </cfRule>
  </conditionalFormatting>
  <dataValidations count="1">
    <dataValidation type="list" showInputMessage="1" showErrorMessage="1" sqref="E12:E17">
      <formula1>"ks,bal,sada,m,"</formula1>
    </dataValidation>
  </dataValidations>
  <pageMargins left="0.15748031496062992" right="0.15748031496062992" top="0.15748031496062992" bottom="0.15748031496062992" header="0.15748031496062992" footer="0.15748031496062992"/>
  <pageSetup paperSize="9" scale="2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[1]CPV!#REF!</xm:f>
          </x14:formula1>
          <xm:sqref>T12:T17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Michaela Vítková</cp:lastModifiedBy>
  <cp:lastPrinted>2019-02-21T07:13:31Z</cp:lastPrinted>
  <dcterms:created xsi:type="dcterms:W3CDTF">2014-03-05T12:43:32Z</dcterms:created>
  <dcterms:modified xsi:type="dcterms:W3CDTF">2019-03-04T12:22:57Z</dcterms:modified>
</cp:coreProperties>
</file>