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updateLinks="never" defaultThemeVersion="124226"/>
  <bookViews>
    <workbookView xWindow="-15" yWindow="-15" windowWidth="19440" windowHeight="12855" tabRatio="939"/>
  </bookViews>
  <sheets>
    <sheet name="Nábytek" sheetId="22" r:id="rId1"/>
  </sheets>
  <definedNames>
    <definedName name="_xlnm.Print_Area" localSheetId="0">Nábytek!$B$1:$P$12</definedName>
  </definedNames>
  <calcPr calcId="145621"/>
</workbook>
</file>

<file path=xl/calcChain.xml><?xml version="1.0" encoding="utf-8"?>
<calcChain xmlns="http://schemas.openxmlformats.org/spreadsheetml/2006/main">
  <c r="L9" i="22" l="1"/>
  <c r="L8" i="22" l="1"/>
  <c r="O9" i="22" l="1"/>
  <c r="O8" i="22"/>
  <c r="O7" i="22"/>
  <c r="P9" i="22" l="1"/>
  <c r="P8" i="22"/>
  <c r="P7" i="22"/>
  <c r="L7" i="22" l="1"/>
  <c r="M12" i="22" l="1"/>
  <c r="N12" i="22"/>
</calcChain>
</file>

<file path=xl/sharedStrings.xml><?xml version="1.0" encoding="utf-8"?>
<sst xmlns="http://schemas.openxmlformats.org/spreadsheetml/2006/main" count="42" uniqueCount="37">
  <si>
    <t>Množství</t>
  </si>
  <si>
    <t>Položka</t>
  </si>
  <si>
    <t>Obchodní název + typ</t>
  </si>
  <si>
    <t>V případě, že se dodavatel při předání zboží na některá uvedená tel. čísla nedovolá, bude v takovém případě volat tel. 377 631 307, 377 631 320.</t>
  </si>
  <si>
    <t>CELKOVÁ MAXIMÁLNÍ CENA za celou VZ 
v Kč BEZ DPH</t>
  </si>
  <si>
    <t>Vyplní se automaticky</t>
  </si>
  <si>
    <t>MAXIMÁLNÍ CENA za měrnou jednotku (MJ) 
v Kč bez DPH</t>
  </si>
  <si>
    <t>NABÍDKOVÁ CENA za měrnou jednotku (MJ)
v Kč bez DPH</t>
  </si>
  <si>
    <t>NABÍDKOVÁ CENA CELKEM 
v Kč bez DPH</t>
  </si>
  <si>
    <t>VYHOVUJE / NEVYHOVUJE</t>
  </si>
  <si>
    <t>CELKOVÁ NABÍDKOVÁ CENA v Kč bez DPH</t>
  </si>
  <si>
    <t>[DOPLNÍ DODAVATEL]</t>
  </si>
  <si>
    <t>Vyplní dodavatel</t>
  </si>
  <si>
    <t>Informace pro dodavatele: Pokud se dodavateli při zadávání jednotkových cen objeví text - "NEVYHOVUJE", znamená to překročení stanovené maximální nepřekročitelné nabídkové ceny, a to znamená nesplnění podmínek stanovených Zadavatelem. Pokud bude nabídka v této podobě podána Zadavateli, bude při posouzení vyřazena.</t>
  </si>
  <si>
    <t>Kancelářská židle (křeslo) s područkami</t>
  </si>
  <si>
    <t>ks</t>
  </si>
  <si>
    <t>Samostatná faktura</t>
  </si>
  <si>
    <t>Bc. Martina Melková,
Tel.: 37763 7601</t>
  </si>
  <si>
    <t>Sady Pětatřicátníků 14,
301 00 Plzeň,
Fakulta právnická -
Katedra mezinárodního práva,
 PC 420</t>
  </si>
  <si>
    <t>Nábytek pro ZČU  (II.) 003 - 2019 (N-(II.)-003-2019)</t>
  </si>
  <si>
    <t>Priloha_c._1_Kupni_smlouvy_technicka_specifikace_N-(II.)-003-2019</t>
  </si>
  <si>
    <t xml:space="preserve">Název </t>
  </si>
  <si>
    <t xml:space="preserve">Měrná jednotka [MJ] </t>
  </si>
  <si>
    <t xml:space="preserve">Popis </t>
  </si>
  <si>
    <t xml:space="preserve">Fakturace </t>
  </si>
  <si>
    <t>Kontaktní osoba 
k převzetí zboží</t>
  </si>
  <si>
    <t xml:space="preserve">Místo dodání </t>
  </si>
  <si>
    <t xml:space="preserve">Maximální cena za jednotlivé položky 
 v Kč BEZ DPH </t>
  </si>
  <si>
    <t>Výškově nastavitelná židle (křeslo) s područkami, nosný kříž z kovu - chrom, 5 koleček. 
Područky plastové, obruče z kovu - chrom. 
Opěrák síťovaný materiál Mesh, barva černá. 
Sedák čalouněný prodyšnou látkou, černá barva.
Houpací mechanismus s aretací v základní poloze s nastavením síly protiváhy. Pochromovaný plynový píst, pogumovaná kolečka, průměr 50 mm vhodná pro všechny druhy podlah, průměr čepu kolečka 11 mm. 
Maximální nosnost min. 115 kg.
Rozměry v rozmezí: celková výška židle 111-124 cm, výška sezení: rozsah pojezdu od 40 do min. 58 cm, hloubka sedáku 49-51cm, šířka sedáku 50-61 cm, výška opěráku 65-73 cm.</t>
  </si>
  <si>
    <t>Ilustrační obrázek</t>
  </si>
  <si>
    <t>Pracovní židle</t>
  </si>
  <si>
    <t>Univerzitní 20,
306 14 Plzeň, 
Centrum informatizace a výpočetní techniky,
UI 301</t>
  </si>
  <si>
    <t>Houpací mechanismus.
Možnost nastavení výšky sedáku. Minimální výška sedáku od 42 cm do 52cm.
Celková výška 121 - 129cm.
Bederní opěrka, hlavová opěrka, polštářek pod hlavu.
Nastavitelné područky.
Materiál potahu: textil, polyuretan.
Plastový kříž.
Maximální nosnost: min. 130kg.
Barva: černá.
Viz ilustrační obrázek.</t>
  </si>
  <si>
    <t>Soňa Mizlerová, 
Tel.: 37763 2887,
(UI 210)</t>
  </si>
  <si>
    <t>Ing. Petr Beneš, 
(UI 401)</t>
  </si>
  <si>
    <t>Univerzitní 20,
306 14 Plzeň, 
Centrum informatizace a výpočetní techniky,
UI 302</t>
  </si>
  <si>
    <t>Houpací mechanismus.
Možnost nastavení výšky sedáku. Minimální výška sedáku od 51 cm do 61cm.
Celková výška 132 - 142cm.
Bederní opěrka, hlavová opěrka. 
Nastavitelné područky.
Materiál potahu: textil, polyuretan.
Kovový kříž a kostra.
Maximální nosnost: min. 150kg.
Viz ilustrační obrázek.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</si>
</sst>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\ &quot;Kč&quot;"/>
    <numFmt numFmtId="165" formatCode="_-* #,##0.00\ &quot;Kč&quot;_-;\-* #,##0.00\ &quot;Kč&quot;_-;_-* &quot; &quot;??,_-;_-@_-"/>
  </numFmts>
  <fonts count="10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2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B7"/>
        <bgColor indexed="64"/>
      </patternFill>
    </fill>
    <fill>
      <patternFill patternType="solid">
        <fgColor rgb="FF85FFBC"/>
        <bgColor indexed="64"/>
      </patternFill>
    </fill>
    <fill>
      <patternFill patternType="solid">
        <fgColor rgb="FFC9F1FF"/>
        <bgColor indexed="64"/>
      </patternFill>
    </fill>
    <fill>
      <patternFill patternType="solid">
        <fgColor rgb="FFDDE9F7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/>
      <top style="thick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ck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/>
      <top/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</borders>
  <cellStyleXfs count="2">
    <xf numFmtId="0" fontId="0" fillId="0" borderId="0"/>
    <xf numFmtId="0" fontId="2" fillId="0" borderId="0"/>
  </cellStyleXfs>
  <cellXfs count="95">
    <xf numFmtId="0" fontId="0" fillId="0" borderId="0" xfId="0"/>
    <xf numFmtId="164" fontId="0" fillId="0" borderId="0" xfId="0" applyNumberFormat="1" applyFill="1" applyBorder="1" applyAlignment="1" applyProtection="1">
      <alignment horizontal="right" vertical="center" indent="1"/>
    </xf>
    <xf numFmtId="0" fontId="5" fillId="0" borderId="0" xfId="0" applyFont="1" applyFill="1" applyBorder="1" applyAlignment="1" applyProtection="1">
      <alignment vertical="center"/>
    </xf>
    <xf numFmtId="164" fontId="7" fillId="0" borderId="0" xfId="0" applyNumberFormat="1" applyFont="1" applyFill="1" applyBorder="1" applyAlignment="1" applyProtection="1">
      <alignment horizontal="right" vertical="center" indent="1"/>
    </xf>
    <xf numFmtId="0" fontId="5" fillId="0" borderId="0" xfId="0" applyNumberFormat="1" applyFont="1" applyFill="1" applyAlignment="1" applyProtection="1">
      <alignment vertical="center"/>
    </xf>
    <xf numFmtId="0" fontId="4" fillId="0" borderId="0" xfId="0" applyNumberFormat="1" applyFont="1" applyFill="1" applyAlignment="1" applyProtection="1">
      <alignment horizontal="center" vertical="top" wrapText="1"/>
    </xf>
    <xf numFmtId="0" fontId="0" fillId="0" borderId="0" xfId="0" applyNumberFormat="1" applyFill="1" applyAlignment="1" applyProtection="1">
      <alignment vertical="top" wrapText="1"/>
    </xf>
    <xf numFmtId="0" fontId="0" fillId="0" borderId="0" xfId="0" applyNumberFormat="1" applyFill="1" applyProtection="1"/>
    <xf numFmtId="0" fontId="8" fillId="0" borderId="0" xfId="0" applyNumberFormat="1" applyFont="1" applyAlignment="1" applyProtection="1">
      <alignment vertical="center"/>
    </xf>
    <xf numFmtId="0" fontId="8" fillId="0" borderId="0" xfId="0" applyNumberFormat="1" applyFont="1" applyFill="1" applyAlignment="1" applyProtection="1">
      <alignment vertical="center" wrapText="1"/>
    </xf>
    <xf numFmtId="0" fontId="0" fillId="0" borderId="0" xfId="0" applyNumberFormat="1" applyFill="1" applyAlignment="1" applyProtection="1">
      <alignment horizontal="center" vertical="top" wrapText="1"/>
    </xf>
    <xf numFmtId="0" fontId="0" fillId="0" borderId="0" xfId="0" applyNumberFormat="1" applyProtection="1"/>
    <xf numFmtId="0" fontId="0" fillId="0" borderId="0" xfId="0" applyNumberFormat="1" applyAlignment="1" applyProtection="1">
      <alignment horizontal="right" vertical="center" indent="1"/>
    </xf>
    <xf numFmtId="0" fontId="3" fillId="3" borderId="3" xfId="0" applyNumberFormat="1" applyFont="1" applyFill="1" applyBorder="1" applyAlignment="1" applyProtection="1">
      <alignment horizontal="center" vertical="center" textRotation="90" wrapText="1"/>
    </xf>
    <xf numFmtId="0" fontId="1" fillId="2" borderId="2" xfId="0" applyFont="1" applyFill="1" applyBorder="1" applyAlignment="1" applyProtection="1">
      <alignment horizontal="center" vertical="center" wrapText="1"/>
    </xf>
    <xf numFmtId="0" fontId="1" fillId="2" borderId="4" xfId="0" applyNumberFormat="1" applyFont="1" applyFill="1" applyBorder="1" applyAlignment="1" applyProtection="1">
      <alignment horizontal="center" vertical="center" wrapText="1"/>
    </xf>
    <xf numFmtId="0" fontId="3" fillId="2" borderId="4" xfId="0" applyNumberFormat="1" applyFont="1" applyFill="1" applyBorder="1" applyAlignment="1" applyProtection="1">
      <alignment horizontal="center" vertical="center" wrapText="1"/>
    </xf>
    <xf numFmtId="0" fontId="1" fillId="2" borderId="2" xfId="0" applyNumberFormat="1" applyFont="1" applyFill="1" applyBorder="1" applyAlignment="1" applyProtection="1">
      <alignment horizontal="center" vertical="center" wrapText="1"/>
    </xf>
    <xf numFmtId="0" fontId="3" fillId="5" borderId="4" xfId="0" applyNumberFormat="1" applyFont="1" applyFill="1" applyBorder="1" applyAlignment="1" applyProtection="1">
      <alignment horizontal="center" vertical="center" wrapText="1"/>
    </xf>
    <xf numFmtId="0" fontId="3" fillId="5" borderId="3" xfId="0" applyNumberFormat="1" applyFont="1" applyFill="1" applyBorder="1" applyAlignment="1" applyProtection="1">
      <alignment horizontal="center" vertical="center" wrapText="1"/>
    </xf>
    <xf numFmtId="164" fontId="5" fillId="0" borderId="3" xfId="0" applyNumberFormat="1" applyFont="1" applyFill="1" applyBorder="1" applyAlignment="1" applyProtection="1">
      <alignment horizontal="center" vertical="center"/>
    </xf>
    <xf numFmtId="0" fontId="6" fillId="2" borderId="12" xfId="0" applyNumberFormat="1" applyFont="1" applyFill="1" applyBorder="1" applyAlignment="1" applyProtection="1">
      <alignment horizontal="left" vertical="center" wrapText="1" indent="1"/>
      <protection locked="0"/>
    </xf>
    <xf numFmtId="164" fontId="0" fillId="0" borderId="8" xfId="0" applyNumberFormat="1" applyFill="1" applyBorder="1" applyAlignment="1" applyProtection="1">
      <alignment horizontal="right" vertical="center" indent="1"/>
    </xf>
    <xf numFmtId="164" fontId="0" fillId="4" borderId="10" xfId="0" applyNumberFormat="1" applyFill="1" applyBorder="1" applyAlignment="1" applyProtection="1">
      <alignment horizontal="right" vertical="center" indent="1"/>
    </xf>
    <xf numFmtId="164" fontId="6" fillId="2" borderId="12" xfId="0" applyNumberFormat="1" applyFont="1" applyFill="1" applyBorder="1" applyAlignment="1" applyProtection="1">
      <alignment horizontal="right" vertical="center" wrapText="1" indent="1"/>
      <protection locked="0"/>
    </xf>
    <xf numFmtId="165" fontId="0" fillId="0" borderId="14" xfId="0" applyNumberFormat="1" applyBorder="1" applyAlignment="1" applyProtection="1">
      <alignment horizontal="right" vertical="center" indent="1"/>
    </xf>
    <xf numFmtId="0" fontId="0" fillId="0" borderId="13" xfId="0" applyNumberFormat="1" applyFill="1" applyBorder="1" applyAlignment="1" applyProtection="1">
      <alignment horizontal="center" vertical="center"/>
    </xf>
    <xf numFmtId="164" fontId="0" fillId="0" borderId="15" xfId="0" applyNumberFormat="1" applyFill="1" applyBorder="1" applyAlignment="1" applyProtection="1">
      <alignment horizontal="right" vertical="center" indent="1"/>
    </xf>
    <xf numFmtId="164" fontId="0" fillId="4" borderId="16" xfId="0" applyNumberFormat="1" applyFill="1" applyBorder="1" applyAlignment="1" applyProtection="1">
      <alignment horizontal="right" vertical="center" indent="1"/>
    </xf>
    <xf numFmtId="164" fontId="6" fillId="2" borderId="15" xfId="0" applyNumberFormat="1" applyFont="1" applyFill="1" applyBorder="1" applyAlignment="1" applyProtection="1">
      <alignment horizontal="right" vertical="center" wrapText="1" indent="1"/>
      <protection locked="0"/>
    </xf>
    <xf numFmtId="165" fontId="0" fillId="0" borderId="17" xfId="0" applyNumberFormat="1" applyBorder="1" applyAlignment="1" applyProtection="1">
      <alignment horizontal="right" vertical="center" indent="1"/>
    </xf>
    <xf numFmtId="0" fontId="0" fillId="0" borderId="17" xfId="0" applyNumberFormat="1" applyFill="1" applyBorder="1" applyAlignment="1" applyProtection="1">
      <alignment horizontal="center" vertical="center"/>
    </xf>
    <xf numFmtId="0" fontId="6" fillId="2" borderId="15" xfId="0" applyNumberFormat="1" applyFont="1" applyFill="1" applyBorder="1" applyAlignment="1" applyProtection="1">
      <alignment horizontal="left" vertical="center" wrapText="1" indent="1"/>
      <protection locked="0"/>
    </xf>
    <xf numFmtId="0" fontId="6" fillId="2" borderId="20" xfId="0" applyNumberFormat="1" applyFont="1" applyFill="1" applyBorder="1" applyAlignment="1" applyProtection="1">
      <alignment horizontal="left" vertical="center" wrapText="1" indent="1"/>
      <protection locked="0"/>
    </xf>
    <xf numFmtId="164" fontId="0" fillId="0" borderId="20" xfId="0" applyNumberFormat="1" applyFill="1" applyBorder="1" applyAlignment="1" applyProtection="1">
      <alignment horizontal="right" vertical="center" indent="1"/>
    </xf>
    <xf numFmtId="164" fontId="0" fillId="4" borderId="21" xfId="0" applyNumberFormat="1" applyFill="1" applyBorder="1" applyAlignment="1" applyProtection="1">
      <alignment horizontal="right" vertical="center" indent="1"/>
    </xf>
    <xf numFmtId="164" fontId="6" fillId="2" borderId="20" xfId="0" applyNumberFormat="1" applyFont="1" applyFill="1" applyBorder="1" applyAlignment="1" applyProtection="1">
      <alignment horizontal="right" vertical="center" wrapText="1" indent="1"/>
      <protection locked="0"/>
    </xf>
    <xf numFmtId="165" fontId="0" fillId="0" borderId="22" xfId="0" applyNumberFormat="1" applyBorder="1" applyAlignment="1" applyProtection="1">
      <alignment horizontal="right" vertical="center" indent="1"/>
    </xf>
    <xf numFmtId="0" fontId="0" fillId="0" borderId="22" xfId="0" applyNumberFormat="1" applyFill="1" applyBorder="1" applyAlignment="1" applyProtection="1">
      <alignment horizontal="center" vertical="center"/>
    </xf>
    <xf numFmtId="0" fontId="1" fillId="5" borderId="4" xfId="0" applyNumberFormat="1" applyFont="1" applyFill="1" applyBorder="1" applyAlignment="1" applyProtection="1">
      <alignment horizontal="center" vertical="center" wrapText="1"/>
    </xf>
    <xf numFmtId="0" fontId="5" fillId="3" borderId="0" xfId="0" applyNumberFormat="1" applyFont="1" applyFill="1" applyAlignment="1" applyProtection="1">
      <alignment horizontal="center" vertical="center"/>
    </xf>
    <xf numFmtId="0" fontId="1" fillId="3" borderId="0" xfId="0" applyNumberFormat="1" applyFont="1" applyFill="1" applyAlignment="1" applyProtection="1">
      <alignment horizontal="center" vertical="center"/>
    </xf>
    <xf numFmtId="0" fontId="1" fillId="5" borderId="4" xfId="0" applyNumberFormat="1" applyFont="1" applyFill="1" applyBorder="1" applyAlignment="1" applyProtection="1">
      <alignment horizontal="center" vertical="center" wrapText="1"/>
    </xf>
    <xf numFmtId="164" fontId="5" fillId="0" borderId="4" xfId="0" applyNumberFormat="1" applyFont="1" applyFill="1" applyBorder="1" applyAlignment="1" applyProtection="1">
      <alignment horizontal="center" vertical="center"/>
    </xf>
    <xf numFmtId="0" fontId="1" fillId="0" borderId="0" xfId="0" applyFont="1" applyFill="1" applyBorder="1" applyAlignment="1" applyProtection="1">
      <alignment horizontal="left" vertical="center" wrapText="1"/>
    </xf>
    <xf numFmtId="0" fontId="0" fillId="0" borderId="1" xfId="0" applyNumberFormat="1" applyBorder="1" applyProtection="1"/>
    <xf numFmtId="0" fontId="0" fillId="0" borderId="0" xfId="0" applyNumberFormat="1" applyFill="1" applyAlignment="1" applyProtection="1">
      <alignment horizontal="left" vertical="center" wrapText="1" indent="1"/>
    </xf>
    <xf numFmtId="0" fontId="1" fillId="0" borderId="0" xfId="0" applyNumberFormat="1" applyFont="1" applyAlignment="1" applyProtection="1">
      <alignment horizontal="left" vertical="center" wrapText="1"/>
    </xf>
    <xf numFmtId="0" fontId="9" fillId="0" borderId="0" xfId="0" applyNumberFormat="1" applyFont="1" applyAlignment="1" applyProtection="1">
      <alignment vertical="center" wrapText="1"/>
    </xf>
    <xf numFmtId="0" fontId="1" fillId="0" borderId="0" xfId="0" applyNumberFormat="1" applyFont="1" applyAlignment="1" applyProtection="1">
      <alignment vertical="center"/>
    </xf>
    <xf numFmtId="0" fontId="0" fillId="0" borderId="0" xfId="0" applyNumberFormat="1" applyAlignment="1" applyProtection="1">
      <alignment wrapText="1"/>
    </xf>
    <xf numFmtId="0" fontId="0" fillId="2" borderId="1" xfId="0" applyFill="1" applyBorder="1" applyProtection="1"/>
    <xf numFmtId="164" fontId="0" fillId="0" borderId="0" xfId="0" applyNumberFormat="1" applyProtection="1"/>
    <xf numFmtId="3" fontId="0" fillId="3" borderId="9" xfId="0" applyNumberFormat="1" applyFill="1" applyBorder="1" applyAlignment="1" applyProtection="1">
      <alignment horizontal="center" vertical="center" wrapText="1"/>
    </xf>
    <xf numFmtId="0" fontId="0" fillId="4" borderId="8" xfId="0" applyNumberFormat="1" applyFont="1" applyFill="1" applyBorder="1" applyAlignment="1" applyProtection="1">
      <alignment horizontal="center" vertical="center" wrapText="1"/>
    </xf>
    <xf numFmtId="3" fontId="0" fillId="4" borderId="8" xfId="0" applyNumberFormat="1" applyFill="1" applyBorder="1" applyAlignment="1" applyProtection="1">
      <alignment horizontal="center" vertical="center" wrapText="1"/>
    </xf>
    <xf numFmtId="0" fontId="0" fillId="4" borderId="8" xfId="0" applyNumberFormat="1" applyFill="1" applyBorder="1" applyAlignment="1" applyProtection="1">
      <alignment horizontal="center" vertical="center" wrapText="1"/>
    </xf>
    <xf numFmtId="0" fontId="0" fillId="4" borderId="10" xfId="0" applyNumberFormat="1" applyFont="1" applyFill="1" applyBorder="1" applyAlignment="1" applyProtection="1">
      <alignment vertical="center" wrapText="1"/>
    </xf>
    <xf numFmtId="0" fontId="0" fillId="4" borderId="11" xfId="0" applyNumberFormat="1" applyFont="1" applyFill="1" applyBorder="1" applyAlignment="1" applyProtection="1">
      <alignment vertical="center" wrapText="1"/>
    </xf>
    <xf numFmtId="0" fontId="0" fillId="4" borderId="13" xfId="0" applyFill="1" applyBorder="1" applyAlignment="1" applyProtection="1">
      <alignment horizontal="center" vertical="center" wrapText="1"/>
    </xf>
    <xf numFmtId="0" fontId="0" fillId="4" borderId="8" xfId="0" applyFill="1" applyBorder="1" applyAlignment="1" applyProtection="1">
      <alignment horizontal="center" vertical="center" wrapText="1"/>
    </xf>
    <xf numFmtId="0" fontId="0" fillId="0" borderId="0" xfId="0" applyProtection="1"/>
    <xf numFmtId="3" fontId="0" fillId="3" borderId="18" xfId="0" applyNumberFormat="1" applyFill="1" applyBorder="1" applyAlignment="1" applyProtection="1">
      <alignment horizontal="center" vertical="center" wrapText="1"/>
    </xf>
    <xf numFmtId="0" fontId="0" fillId="4" borderId="15" xfId="0" applyNumberFormat="1" applyFont="1" applyFill="1" applyBorder="1" applyAlignment="1" applyProtection="1">
      <alignment horizontal="center" vertical="center" wrapText="1"/>
    </xf>
    <xf numFmtId="3" fontId="0" fillId="4" borderId="15" xfId="0" applyNumberFormat="1" applyFill="1" applyBorder="1" applyAlignment="1" applyProtection="1">
      <alignment horizontal="center" vertical="center" wrapText="1"/>
    </xf>
    <xf numFmtId="0" fontId="0" fillId="4" borderId="15" xfId="0" applyNumberFormat="1" applyFill="1" applyBorder="1" applyAlignment="1" applyProtection="1">
      <alignment horizontal="center" vertical="center" wrapText="1"/>
    </xf>
    <xf numFmtId="0" fontId="0" fillId="4" borderId="16" xfId="0" applyNumberFormat="1" applyFont="1" applyFill="1" applyBorder="1" applyAlignment="1" applyProtection="1">
      <alignment vertical="center" wrapText="1"/>
    </xf>
    <xf numFmtId="0" fontId="0" fillId="4" borderId="2" xfId="0" applyFill="1" applyBorder="1" applyAlignment="1" applyProtection="1">
      <alignment horizontal="center" vertical="center" wrapText="1"/>
    </xf>
    <xf numFmtId="0" fontId="0" fillId="4" borderId="15" xfId="0" applyFill="1" applyBorder="1" applyAlignment="1" applyProtection="1">
      <alignment horizontal="center" vertical="center" wrapText="1"/>
    </xf>
    <xf numFmtId="3" fontId="0" fillId="3" borderId="19" xfId="0" applyNumberFormat="1" applyFill="1" applyBorder="1" applyAlignment="1" applyProtection="1">
      <alignment horizontal="center" vertical="center" wrapText="1"/>
    </xf>
    <xf numFmtId="0" fontId="0" fillId="4" borderId="20" xfId="0" applyNumberFormat="1" applyFont="1" applyFill="1" applyBorder="1" applyAlignment="1" applyProtection="1">
      <alignment horizontal="center" vertical="center" wrapText="1"/>
    </xf>
    <xf numFmtId="3" fontId="0" fillId="4" borderId="20" xfId="0" applyNumberFormat="1" applyFill="1" applyBorder="1" applyAlignment="1" applyProtection="1">
      <alignment horizontal="center" vertical="center" wrapText="1"/>
    </xf>
    <xf numFmtId="0" fontId="0" fillId="4" borderId="20" xfId="0" applyNumberFormat="1" applyFill="1" applyBorder="1" applyAlignment="1" applyProtection="1">
      <alignment horizontal="center" vertical="center" wrapText="1"/>
    </xf>
    <xf numFmtId="0" fontId="0" fillId="4" borderId="21" xfId="0" applyNumberFormat="1" applyFont="1" applyFill="1" applyBorder="1" applyAlignment="1" applyProtection="1">
      <alignment vertical="center" wrapText="1"/>
    </xf>
    <xf numFmtId="0" fontId="0" fillId="4" borderId="20" xfId="0" applyFill="1" applyBorder="1" applyAlignment="1" applyProtection="1">
      <alignment horizontal="center" vertical="center" wrapText="1"/>
    </xf>
    <xf numFmtId="0" fontId="0" fillId="4" borderId="20" xfId="0" applyFill="1" applyBorder="1" applyAlignment="1" applyProtection="1">
      <alignment horizontal="center" vertical="center" wrapText="1"/>
    </xf>
    <xf numFmtId="0" fontId="0" fillId="0" borderId="0" xfId="0" applyAlignment="1" applyProtection="1"/>
    <xf numFmtId="0" fontId="0" fillId="0" borderId="0" xfId="0" applyNumberFormat="1" applyAlignment="1" applyProtection="1"/>
    <xf numFmtId="0" fontId="0" fillId="0" borderId="6" xfId="0" applyBorder="1" applyAlignment="1" applyProtection="1"/>
    <xf numFmtId="0" fontId="0" fillId="0" borderId="7" xfId="0" applyBorder="1" applyAlignment="1" applyProtection="1"/>
    <xf numFmtId="0" fontId="0" fillId="0" borderId="0" xfId="0" applyFill="1" applyProtection="1"/>
    <xf numFmtId="0" fontId="0" fillId="0" borderId="0" xfId="0" applyFill="1" applyBorder="1" applyAlignment="1" applyProtection="1">
      <alignment horizontal="center" vertical="center" wrapText="1"/>
    </xf>
    <xf numFmtId="0" fontId="0" fillId="5" borderId="4" xfId="0" applyNumberFormat="1" applyFill="1" applyBorder="1" applyAlignment="1" applyProtection="1">
      <alignment vertical="center" wrapText="1"/>
    </xf>
    <xf numFmtId="0" fontId="0" fillId="5" borderId="5" xfId="0" applyNumberFormat="1" applyFill="1" applyBorder="1" applyAlignment="1" applyProtection="1">
      <alignment vertical="center" wrapText="1"/>
    </xf>
    <xf numFmtId="0" fontId="3" fillId="0" borderId="0" xfId="0" applyFont="1" applyFill="1" applyBorder="1" applyAlignment="1" applyProtection="1">
      <alignment horizontal="left" vertical="center" wrapText="1"/>
    </xf>
    <xf numFmtId="0" fontId="3" fillId="0" borderId="0" xfId="0" applyFont="1" applyFill="1" applyBorder="1" applyAlignment="1" applyProtection="1">
      <alignment vertical="center"/>
    </xf>
    <xf numFmtId="0" fontId="0" fillId="0" borderId="4" xfId="0" applyBorder="1" applyAlignment="1" applyProtection="1"/>
    <xf numFmtId="0" fontId="0" fillId="0" borderId="5" xfId="0" applyBorder="1" applyAlignment="1" applyProtection="1"/>
    <xf numFmtId="0" fontId="0" fillId="0" borderId="0" xfId="0" applyFill="1" applyBorder="1" applyProtection="1"/>
    <xf numFmtId="0" fontId="0" fillId="0" borderId="0" xfId="0" applyNumberFormat="1" applyFill="1" applyBorder="1" applyAlignment="1" applyProtection="1">
      <alignment vertical="top" wrapText="1"/>
    </xf>
    <xf numFmtId="4" fontId="0" fillId="0" borderId="0" xfId="0" applyNumberFormat="1" applyFill="1" applyBorder="1" applyAlignment="1" applyProtection="1">
      <alignment horizontal="center" vertical="top" wrapText="1"/>
    </xf>
    <xf numFmtId="0" fontId="0" fillId="0" borderId="0" xfId="0" applyNumberFormat="1" applyFill="1" applyBorder="1" applyAlignment="1" applyProtection="1">
      <alignment horizontal="center" vertical="top" wrapText="1"/>
    </xf>
    <xf numFmtId="49" fontId="0" fillId="0" borderId="0" xfId="0" applyNumberFormat="1" applyFill="1" applyBorder="1" applyAlignment="1" applyProtection="1">
      <alignment vertical="top" wrapText="1"/>
    </xf>
    <xf numFmtId="4" fontId="0" fillId="0" borderId="0" xfId="0" applyNumberFormat="1" applyFill="1" applyAlignment="1" applyProtection="1">
      <alignment horizontal="center" vertical="top" wrapText="1"/>
    </xf>
    <xf numFmtId="49" fontId="0" fillId="0" borderId="0" xfId="0" applyNumberFormat="1" applyFill="1" applyAlignment="1" applyProtection="1">
      <alignment vertical="top" wrapText="1"/>
    </xf>
  </cellXfs>
  <cellStyles count="2">
    <cellStyle name="Normální" xfId="0" builtinId="0"/>
    <cellStyle name="normální 3" xfId="1"/>
  </cellStyles>
  <dxfs count="24">
    <dxf>
      <numFmt numFmtId="30" formatCode="@"/>
      <fill>
        <patternFill>
          <bgColor rgb="FFFF9F9F"/>
        </patternFill>
      </fill>
    </dxf>
    <dxf>
      <numFmt numFmtId="30" formatCode="@"/>
      <fill>
        <patternFill>
          <bgColor rgb="FFFF9F9F"/>
        </patternFill>
      </fill>
    </dxf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fill>
        <patternFill>
          <bgColor rgb="FFFFFFB7"/>
        </patternFill>
      </fill>
    </dxf>
    <dxf>
      <font>
        <b val="0"/>
        <i val="0"/>
      </font>
      <fill>
        <patternFill>
          <bgColor rgb="FFCCFCC8"/>
        </patternFill>
      </fill>
    </dxf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fill>
        <patternFill>
          <bgColor rgb="FFFFFFB7"/>
        </patternFill>
      </fill>
    </dxf>
    <dxf>
      <font>
        <b val="0"/>
        <i val="0"/>
      </font>
      <fill>
        <patternFill>
          <bgColor rgb="FFCCFCC8"/>
        </patternFill>
      </fill>
    </dxf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fill>
        <patternFill>
          <bgColor rgb="FF80F29B"/>
        </patternFill>
      </fill>
    </dxf>
    <dxf>
      <fill>
        <patternFill>
          <bgColor rgb="FFFF9999"/>
        </patternFill>
      </fill>
    </dxf>
    <dxf>
      <fill>
        <patternFill>
          <bgColor rgb="FF80F29B"/>
        </patternFill>
      </fill>
    </dxf>
    <dxf>
      <fill>
        <patternFill>
          <bgColor rgb="FFFF9999"/>
        </patternFill>
      </fill>
    </dxf>
    <dxf>
      <numFmt numFmtId="3" formatCode="#,##0"/>
    </dxf>
    <dxf>
      <numFmt numFmtId="30" formatCode="@"/>
      <fill>
        <patternFill>
          <bgColor rgb="FFFF9F9F"/>
        </patternFill>
      </fill>
    </dxf>
  </dxfs>
  <tableStyles count="0" defaultTableStyle="TableStyleMedium2" defaultPivotStyle="PivotStyleLight16"/>
  <colors>
    <mruColors>
      <color rgb="FFDDE9F7"/>
      <color rgb="FFFCD9BC"/>
      <color rgb="FFF9A661"/>
      <color rgb="FFC5D9F1"/>
      <color rgb="FFC9F1FF"/>
      <color rgb="FF80F29B"/>
      <color rgb="FFFF7128"/>
      <color rgb="FFE3C7EF"/>
      <color rgb="FF85FFBC"/>
      <color rgb="FF8FFFC2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323850</xdr:colOff>
      <xdr:row>7</xdr:row>
      <xdr:rowOff>159223</xdr:rowOff>
    </xdr:from>
    <xdr:to>
      <xdr:col>6</xdr:col>
      <xdr:colOff>1533525</xdr:colOff>
      <xdr:row>7</xdr:row>
      <xdr:rowOff>2117208</xdr:rowOff>
    </xdr:to>
    <xdr:pic>
      <xdr:nvPicPr>
        <xdr:cNvPr id="3" name="Obrázek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439275" y="5769448"/>
          <a:ext cx="1209675" cy="1957985"/>
        </a:xfrm>
        <a:prstGeom prst="rect">
          <a:avLst/>
        </a:prstGeom>
      </xdr:spPr>
    </xdr:pic>
    <xdr:clientData/>
  </xdr:twoCellAnchor>
  <xdr:twoCellAnchor editAs="oneCell">
    <xdr:from>
      <xdr:col>6</xdr:col>
      <xdr:colOff>485775</xdr:colOff>
      <xdr:row>8</xdr:row>
      <xdr:rowOff>71550</xdr:rowOff>
    </xdr:from>
    <xdr:to>
      <xdr:col>6</xdr:col>
      <xdr:colOff>1609725</xdr:colOff>
      <xdr:row>8</xdr:row>
      <xdr:rowOff>2198350</xdr:rowOff>
    </xdr:to>
    <xdr:pic>
      <xdr:nvPicPr>
        <xdr:cNvPr id="2" name="Obrázek 1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601200" y="8015400"/>
          <a:ext cx="1123950" cy="21268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7"/>
  <sheetViews>
    <sheetView tabSelected="1" zoomScale="70" zoomScaleNormal="70" workbookViewId="0">
      <selection activeCell="N9" sqref="N9"/>
    </sheetView>
  </sheetViews>
  <sheetFormatPr defaultRowHeight="15" x14ac:dyDescent="0.25"/>
  <cols>
    <col min="1" max="1" width="1.42578125" style="61" customWidth="1"/>
    <col min="2" max="2" width="5.7109375" style="61" customWidth="1"/>
    <col min="3" max="3" width="37.85546875" style="6" customWidth="1"/>
    <col min="4" max="4" width="9.7109375" style="93" customWidth="1"/>
    <col min="5" max="5" width="9" style="10" customWidth="1"/>
    <col min="6" max="6" width="73" style="6" customWidth="1"/>
    <col min="7" max="7" width="27.85546875" style="6" customWidth="1"/>
    <col min="8" max="8" width="29.140625" style="94" customWidth="1"/>
    <col min="9" max="9" width="23.5703125" style="94" customWidth="1"/>
    <col min="10" max="10" width="22.140625" style="61" customWidth="1"/>
    <col min="11" max="11" width="22.140625" style="94" customWidth="1"/>
    <col min="12" max="12" width="17.7109375" style="94" hidden="1" customWidth="1"/>
    <col min="13" max="13" width="20.85546875" style="61" customWidth="1"/>
    <col min="14" max="14" width="22.7109375" style="61" customWidth="1"/>
    <col min="15" max="15" width="21" style="61" customWidth="1"/>
    <col min="16" max="16" width="19.42578125" style="61" customWidth="1"/>
    <col min="17" max="16384" width="9.140625" style="61"/>
  </cols>
  <sheetData>
    <row r="1" spans="1:16" s="11" customFormat="1" ht="24.6" customHeight="1" x14ac:dyDescent="0.25">
      <c r="B1" s="40" t="s">
        <v>19</v>
      </c>
      <c r="C1" s="40"/>
      <c r="D1" s="40"/>
      <c r="E1" s="40"/>
      <c r="F1" s="6"/>
      <c r="G1" s="6"/>
      <c r="H1" s="6"/>
      <c r="I1" s="6"/>
      <c r="K1" s="6"/>
      <c r="L1" s="6"/>
    </row>
    <row r="2" spans="1:16" s="11" customFormat="1" ht="18.75" customHeight="1" x14ac:dyDescent="0.25">
      <c r="A2" s="7"/>
      <c r="B2" s="7"/>
      <c r="C2" s="6"/>
      <c r="D2" s="4"/>
      <c r="E2" s="5"/>
      <c r="F2" s="6"/>
      <c r="G2" s="6"/>
      <c r="H2" s="6"/>
      <c r="I2" s="7"/>
      <c r="J2" s="7"/>
      <c r="K2" s="6"/>
      <c r="L2" s="6"/>
      <c r="M2" s="7"/>
      <c r="N2" s="41" t="s">
        <v>20</v>
      </c>
      <c r="O2" s="41"/>
      <c r="P2" s="41"/>
    </row>
    <row r="3" spans="1:16" s="11" customFormat="1" ht="19.899999999999999" customHeight="1" x14ac:dyDescent="0.25">
      <c r="B3" s="45"/>
      <c r="C3" s="46" t="s">
        <v>5</v>
      </c>
      <c r="D3" s="47"/>
      <c r="E3" s="47"/>
      <c r="F3" s="47"/>
      <c r="G3" s="47"/>
      <c r="H3" s="48"/>
      <c r="I3" s="48"/>
      <c r="J3" s="49"/>
      <c r="K3" s="50"/>
      <c r="L3" s="50"/>
      <c r="M3" s="49"/>
      <c r="N3" s="49"/>
      <c r="P3" s="49"/>
    </row>
    <row r="4" spans="1:16" s="11" customFormat="1" ht="19.899999999999999" customHeight="1" thickBot="1" x14ac:dyDescent="0.3">
      <c r="B4" s="51"/>
      <c r="C4" s="46" t="s">
        <v>12</v>
      </c>
      <c r="D4" s="47"/>
      <c r="E4" s="47"/>
      <c r="F4" s="47"/>
      <c r="G4" s="47"/>
      <c r="H4" s="47"/>
      <c r="I4" s="49"/>
      <c r="J4" s="49"/>
      <c r="K4" s="6"/>
      <c r="L4" s="6"/>
      <c r="M4" s="49"/>
      <c r="N4" s="49"/>
      <c r="P4" s="49"/>
    </row>
    <row r="5" spans="1:16" s="11" customFormat="1" ht="37.5" customHeight="1" thickBot="1" x14ac:dyDescent="0.3">
      <c r="B5" s="8"/>
      <c r="C5" s="9"/>
      <c r="D5" s="10"/>
      <c r="E5" s="10"/>
      <c r="F5" s="6"/>
      <c r="G5" s="6"/>
      <c r="H5" s="14" t="s">
        <v>11</v>
      </c>
      <c r="I5" s="6"/>
      <c r="K5" s="6"/>
      <c r="L5" s="12"/>
      <c r="N5" s="17" t="s">
        <v>11</v>
      </c>
    </row>
    <row r="6" spans="1:16" s="11" customFormat="1" ht="82.5" customHeight="1" thickTop="1" thickBot="1" x14ac:dyDescent="0.3">
      <c r="B6" s="13" t="s">
        <v>1</v>
      </c>
      <c r="C6" s="18" t="s">
        <v>21</v>
      </c>
      <c r="D6" s="18" t="s">
        <v>0</v>
      </c>
      <c r="E6" s="18" t="s">
        <v>22</v>
      </c>
      <c r="F6" s="18" t="s">
        <v>23</v>
      </c>
      <c r="G6" s="18" t="s">
        <v>29</v>
      </c>
      <c r="H6" s="16" t="s">
        <v>2</v>
      </c>
      <c r="I6" s="18" t="s">
        <v>24</v>
      </c>
      <c r="J6" s="39" t="s">
        <v>25</v>
      </c>
      <c r="K6" s="18" t="s">
        <v>26</v>
      </c>
      <c r="L6" s="18" t="s">
        <v>27</v>
      </c>
      <c r="M6" s="18" t="s">
        <v>6</v>
      </c>
      <c r="N6" s="15" t="s">
        <v>7</v>
      </c>
      <c r="O6" s="18" t="s">
        <v>8</v>
      </c>
      <c r="P6" s="18" t="s">
        <v>9</v>
      </c>
    </row>
    <row r="7" spans="1:16" ht="231" customHeight="1" thickTop="1" thickBot="1" x14ac:dyDescent="0.3">
      <c r="A7" s="52"/>
      <c r="B7" s="53">
        <v>1</v>
      </c>
      <c r="C7" s="54" t="s">
        <v>14</v>
      </c>
      <c r="D7" s="55">
        <v>1</v>
      </c>
      <c r="E7" s="56" t="s">
        <v>15</v>
      </c>
      <c r="F7" s="57" t="s">
        <v>28</v>
      </c>
      <c r="G7" s="58"/>
      <c r="H7" s="21"/>
      <c r="I7" s="59" t="s">
        <v>16</v>
      </c>
      <c r="J7" s="60" t="s">
        <v>17</v>
      </c>
      <c r="K7" s="60" t="s">
        <v>18</v>
      </c>
      <c r="L7" s="22">
        <f>D7*M7</f>
        <v>3000</v>
      </c>
      <c r="M7" s="23">
        <v>3000</v>
      </c>
      <c r="N7" s="24"/>
      <c r="O7" s="25">
        <f>D7*N7</f>
        <v>0</v>
      </c>
      <c r="P7" s="26" t="str">
        <f>IF(ISNUMBER(N7), IF(N7&gt;M7,"NEVYHOVUJE","VYHOVUJE")," ")</f>
        <v xml:space="preserve"> </v>
      </c>
    </row>
    <row r="8" spans="1:16" ht="183.75" customHeight="1" x14ac:dyDescent="0.25">
      <c r="B8" s="62">
        <v>2</v>
      </c>
      <c r="C8" s="63" t="s">
        <v>30</v>
      </c>
      <c r="D8" s="64">
        <v>2</v>
      </c>
      <c r="E8" s="65" t="s">
        <v>15</v>
      </c>
      <c r="F8" s="66" t="s">
        <v>32</v>
      </c>
      <c r="G8" s="66"/>
      <c r="H8" s="32"/>
      <c r="I8" s="67" t="s">
        <v>16</v>
      </c>
      <c r="J8" s="68" t="s">
        <v>33</v>
      </c>
      <c r="K8" s="68" t="s">
        <v>31</v>
      </c>
      <c r="L8" s="27">
        <f>D8*M8</f>
        <v>11000</v>
      </c>
      <c r="M8" s="28">
        <v>5500</v>
      </c>
      <c r="N8" s="29"/>
      <c r="O8" s="30">
        <f>D8*N8</f>
        <v>0</v>
      </c>
      <c r="P8" s="31" t="str">
        <f t="shared" ref="P8:P9" si="0">IF(ISNUMBER(N8), IF(N8&gt;M8,"NEVYHOVUJE","VYHOVUJE")," ")</f>
        <v xml:space="preserve"> </v>
      </c>
    </row>
    <row r="9" spans="1:16" ht="179.25" customHeight="1" thickBot="1" x14ac:dyDescent="0.3">
      <c r="B9" s="69">
        <v>3</v>
      </c>
      <c r="C9" s="70" t="s">
        <v>30</v>
      </c>
      <c r="D9" s="71">
        <v>1</v>
      </c>
      <c r="E9" s="72" t="s">
        <v>15</v>
      </c>
      <c r="F9" s="73" t="s">
        <v>36</v>
      </c>
      <c r="G9" s="73"/>
      <c r="H9" s="33"/>
      <c r="I9" s="74"/>
      <c r="J9" s="75" t="s">
        <v>34</v>
      </c>
      <c r="K9" s="75" t="s">
        <v>35</v>
      </c>
      <c r="L9" s="34">
        <f>D9*M9</f>
        <v>8000</v>
      </c>
      <c r="M9" s="35">
        <v>8000</v>
      </c>
      <c r="N9" s="36"/>
      <c r="O9" s="37">
        <f>D9*N9</f>
        <v>0</v>
      </c>
      <c r="P9" s="38" t="str">
        <f t="shared" si="0"/>
        <v xml:space="preserve"> </v>
      </c>
    </row>
    <row r="10" spans="1:16" ht="13.5" customHeight="1" thickTop="1" thickBot="1" x14ac:dyDescent="0.3">
      <c r="A10" s="76"/>
      <c r="B10" s="76"/>
      <c r="C10" s="77"/>
      <c r="D10" s="76"/>
      <c r="E10" s="77"/>
      <c r="F10" s="77"/>
      <c r="G10" s="77"/>
      <c r="H10" s="78"/>
      <c r="I10" s="76"/>
      <c r="J10" s="76"/>
      <c r="K10" s="76"/>
      <c r="L10" s="76"/>
      <c r="M10" s="76"/>
      <c r="N10" s="76"/>
      <c r="O10" s="79"/>
      <c r="P10" s="76"/>
    </row>
    <row r="11" spans="1:16" ht="60.75" customHeight="1" thickTop="1" thickBot="1" x14ac:dyDescent="0.3">
      <c r="A11" s="80"/>
      <c r="B11" s="44" t="s">
        <v>13</v>
      </c>
      <c r="C11" s="44"/>
      <c r="D11" s="44"/>
      <c r="E11" s="44"/>
      <c r="F11" s="44"/>
      <c r="G11" s="44"/>
      <c r="H11" s="44"/>
      <c r="I11" s="44"/>
      <c r="J11" s="81"/>
      <c r="K11" s="81"/>
      <c r="L11" s="1"/>
      <c r="M11" s="19" t="s">
        <v>4</v>
      </c>
      <c r="N11" s="42" t="s">
        <v>10</v>
      </c>
      <c r="O11" s="82"/>
      <c r="P11" s="83"/>
    </row>
    <row r="12" spans="1:16" ht="33" customHeight="1" thickTop="1" thickBot="1" x14ac:dyDescent="0.3">
      <c r="A12" s="80"/>
      <c r="B12" s="84" t="s">
        <v>3</v>
      </c>
      <c r="C12" s="84"/>
      <c r="D12" s="84"/>
      <c r="E12" s="84"/>
      <c r="F12" s="84"/>
      <c r="G12" s="84"/>
      <c r="H12" s="84"/>
      <c r="I12" s="85"/>
      <c r="J12" s="2"/>
      <c r="K12" s="2"/>
      <c r="L12" s="3"/>
      <c r="M12" s="20">
        <f>SUM(L7:L9)</f>
        <v>22000</v>
      </c>
      <c r="N12" s="43">
        <f>SUM(O7:O9)</f>
        <v>0</v>
      </c>
      <c r="O12" s="86"/>
      <c r="P12" s="87"/>
    </row>
    <row r="13" spans="1:16" ht="14.25" customHeight="1" thickTop="1" x14ac:dyDescent="0.25">
      <c r="A13" s="80"/>
      <c r="B13" s="88"/>
      <c r="C13" s="89"/>
      <c r="D13" s="90"/>
      <c r="E13" s="91"/>
      <c r="F13" s="89"/>
      <c r="G13" s="89"/>
      <c r="H13" s="92"/>
      <c r="I13" s="92"/>
      <c r="J13" s="88"/>
      <c r="K13" s="92"/>
      <c r="L13" s="92"/>
      <c r="M13" s="88"/>
      <c r="N13" s="88"/>
      <c r="O13" s="88"/>
      <c r="P13" s="88"/>
    </row>
    <row r="14" spans="1:16" x14ac:dyDescent="0.25">
      <c r="C14" s="11"/>
      <c r="D14" s="61"/>
      <c r="E14" s="11"/>
      <c r="F14" s="11"/>
      <c r="G14" s="11"/>
      <c r="H14" s="61"/>
      <c r="I14" s="61"/>
      <c r="K14" s="61"/>
      <c r="L14" s="61"/>
    </row>
    <row r="15" spans="1:16" x14ac:dyDescent="0.25">
      <c r="C15" s="11"/>
      <c r="D15" s="61"/>
      <c r="E15" s="11"/>
      <c r="F15" s="11"/>
      <c r="G15" s="11"/>
      <c r="H15" s="61"/>
      <c r="I15" s="61"/>
      <c r="K15" s="61"/>
      <c r="L15" s="61"/>
    </row>
    <row r="16" spans="1:16" x14ac:dyDescent="0.25">
      <c r="C16" s="11"/>
      <c r="D16" s="61"/>
      <c r="E16" s="11"/>
      <c r="F16" s="11"/>
      <c r="G16" s="11"/>
      <c r="H16" s="61"/>
      <c r="I16" s="61"/>
      <c r="K16" s="61"/>
      <c r="L16" s="61"/>
    </row>
    <row r="17" spans="3:12" x14ac:dyDescent="0.25">
      <c r="C17" s="11"/>
      <c r="D17" s="61"/>
      <c r="E17" s="11"/>
      <c r="F17" s="11"/>
      <c r="G17" s="11"/>
      <c r="H17" s="61"/>
      <c r="I17" s="61"/>
      <c r="K17" s="61"/>
      <c r="L17" s="61"/>
    </row>
    <row r="18" spans="3:12" x14ac:dyDescent="0.25">
      <c r="C18" s="11"/>
      <c r="D18" s="61"/>
      <c r="E18" s="11"/>
      <c r="F18" s="11"/>
      <c r="G18" s="11"/>
      <c r="H18" s="61"/>
      <c r="I18" s="61"/>
      <c r="K18" s="61"/>
      <c r="L18" s="61"/>
    </row>
    <row r="19" spans="3:12" x14ac:dyDescent="0.25">
      <c r="C19" s="11"/>
      <c r="D19" s="61"/>
      <c r="E19" s="11"/>
      <c r="F19" s="11"/>
      <c r="G19" s="11"/>
      <c r="H19" s="61"/>
      <c r="I19" s="61"/>
      <c r="K19" s="61"/>
      <c r="L19" s="61"/>
    </row>
    <row r="20" spans="3:12" x14ac:dyDescent="0.25">
      <c r="C20" s="11"/>
      <c r="D20" s="61"/>
      <c r="E20" s="11"/>
      <c r="F20" s="11"/>
      <c r="G20" s="11"/>
      <c r="H20" s="61"/>
      <c r="I20" s="61"/>
      <c r="K20" s="61"/>
      <c r="L20" s="61"/>
    </row>
    <row r="21" spans="3:12" x14ac:dyDescent="0.25">
      <c r="C21" s="11"/>
      <c r="D21" s="61"/>
      <c r="E21" s="11"/>
      <c r="F21" s="11"/>
      <c r="G21" s="11"/>
      <c r="H21" s="61"/>
      <c r="I21" s="61"/>
      <c r="K21" s="61"/>
      <c r="L21" s="61"/>
    </row>
    <row r="22" spans="3:12" x14ac:dyDescent="0.25">
      <c r="C22" s="11"/>
      <c r="D22" s="61"/>
      <c r="E22" s="11"/>
      <c r="F22" s="11"/>
      <c r="G22" s="11"/>
      <c r="H22" s="61"/>
      <c r="I22" s="61"/>
      <c r="K22" s="61"/>
      <c r="L22" s="61"/>
    </row>
    <row r="23" spans="3:12" x14ac:dyDescent="0.25">
      <c r="C23" s="11"/>
      <c r="D23" s="61"/>
      <c r="E23" s="11"/>
      <c r="F23" s="11"/>
      <c r="G23" s="11"/>
      <c r="H23" s="61"/>
      <c r="I23" s="61"/>
      <c r="K23" s="61"/>
      <c r="L23" s="61"/>
    </row>
    <row r="24" spans="3:12" x14ac:dyDescent="0.25">
      <c r="C24" s="11"/>
      <c r="D24" s="61"/>
      <c r="E24" s="11"/>
      <c r="F24" s="11"/>
      <c r="G24" s="11"/>
      <c r="H24" s="61"/>
      <c r="I24" s="61"/>
      <c r="K24" s="61"/>
      <c r="L24" s="61"/>
    </row>
    <row r="25" spans="3:12" x14ac:dyDescent="0.25">
      <c r="C25" s="11"/>
      <c r="D25" s="61"/>
      <c r="E25" s="11"/>
      <c r="F25" s="11"/>
      <c r="G25" s="11"/>
      <c r="H25" s="61"/>
      <c r="I25" s="61"/>
      <c r="K25" s="61"/>
      <c r="L25" s="61"/>
    </row>
    <row r="26" spans="3:12" x14ac:dyDescent="0.25">
      <c r="C26" s="11"/>
      <c r="D26" s="61"/>
      <c r="E26" s="11"/>
      <c r="F26" s="11"/>
      <c r="G26" s="11"/>
      <c r="H26" s="61"/>
      <c r="I26" s="61"/>
      <c r="K26" s="61"/>
      <c r="L26" s="61"/>
    </row>
    <row r="27" spans="3:12" x14ac:dyDescent="0.25">
      <c r="C27" s="11"/>
      <c r="D27" s="61"/>
      <c r="E27" s="11"/>
      <c r="F27" s="11"/>
      <c r="G27" s="11"/>
      <c r="H27" s="61"/>
      <c r="I27" s="61"/>
      <c r="K27" s="61"/>
      <c r="L27" s="61"/>
    </row>
    <row r="28" spans="3:12" x14ac:dyDescent="0.25">
      <c r="C28" s="11"/>
      <c r="D28" s="61"/>
      <c r="E28" s="11"/>
      <c r="F28" s="11"/>
      <c r="G28" s="11"/>
      <c r="H28" s="61"/>
      <c r="I28" s="61"/>
      <c r="K28" s="61"/>
      <c r="L28" s="61"/>
    </row>
    <row r="29" spans="3:12" x14ac:dyDescent="0.25">
      <c r="C29" s="11"/>
      <c r="D29" s="61"/>
      <c r="E29" s="11"/>
      <c r="F29" s="11"/>
      <c r="G29" s="11"/>
      <c r="H29" s="61"/>
      <c r="I29" s="61"/>
      <c r="K29" s="61"/>
      <c r="L29" s="61"/>
    </row>
    <row r="30" spans="3:12" x14ac:dyDescent="0.25">
      <c r="C30" s="11"/>
      <c r="D30" s="61"/>
      <c r="E30" s="11"/>
      <c r="F30" s="11"/>
      <c r="G30" s="11"/>
      <c r="H30" s="61"/>
      <c r="I30" s="61"/>
      <c r="K30" s="61"/>
      <c r="L30" s="61"/>
    </row>
    <row r="31" spans="3:12" x14ac:dyDescent="0.25">
      <c r="C31" s="11"/>
      <c r="D31" s="61"/>
      <c r="E31" s="11"/>
      <c r="F31" s="11"/>
      <c r="G31" s="11"/>
      <c r="H31" s="61"/>
      <c r="I31" s="61"/>
      <c r="K31" s="61"/>
      <c r="L31" s="61"/>
    </row>
    <row r="32" spans="3:12" x14ac:dyDescent="0.25">
      <c r="C32" s="11"/>
      <c r="D32" s="61"/>
      <c r="E32" s="11"/>
      <c r="F32" s="11"/>
      <c r="G32" s="11"/>
      <c r="H32" s="61"/>
      <c r="I32" s="61"/>
      <c r="K32" s="61"/>
      <c r="L32" s="61"/>
    </row>
    <row r="33" spans="3:12" x14ac:dyDescent="0.25">
      <c r="C33" s="11"/>
      <c r="D33" s="61"/>
      <c r="E33" s="11"/>
      <c r="F33" s="11"/>
      <c r="G33" s="11"/>
      <c r="H33" s="61"/>
      <c r="I33" s="61"/>
      <c r="K33" s="61"/>
      <c r="L33" s="61"/>
    </row>
    <row r="34" spans="3:12" x14ac:dyDescent="0.25">
      <c r="C34" s="11"/>
      <c r="D34" s="61"/>
      <c r="E34" s="11"/>
      <c r="F34" s="11"/>
      <c r="G34" s="11"/>
      <c r="H34" s="61"/>
      <c r="I34" s="61"/>
      <c r="K34" s="61"/>
      <c r="L34" s="61"/>
    </row>
    <row r="35" spans="3:12" x14ac:dyDescent="0.25">
      <c r="C35" s="11"/>
      <c r="D35" s="61"/>
      <c r="E35" s="11"/>
      <c r="F35" s="11"/>
      <c r="G35" s="11"/>
      <c r="H35" s="61"/>
      <c r="I35" s="61"/>
      <c r="K35" s="61"/>
      <c r="L35" s="61"/>
    </row>
    <row r="36" spans="3:12" x14ac:dyDescent="0.25">
      <c r="C36" s="11"/>
      <c r="D36" s="61"/>
      <c r="E36" s="11"/>
      <c r="F36" s="11"/>
      <c r="G36" s="11"/>
      <c r="H36" s="61"/>
      <c r="I36" s="61"/>
      <c r="K36" s="61"/>
      <c r="L36" s="61"/>
    </row>
    <row r="37" spans="3:12" x14ac:dyDescent="0.25">
      <c r="C37" s="11"/>
      <c r="D37" s="61"/>
      <c r="E37" s="11"/>
      <c r="F37" s="11"/>
      <c r="G37" s="11"/>
      <c r="H37" s="61"/>
      <c r="I37" s="61"/>
      <c r="K37" s="61"/>
      <c r="L37" s="61"/>
    </row>
    <row r="38" spans="3:12" x14ac:dyDescent="0.25">
      <c r="C38" s="11"/>
      <c r="D38" s="61"/>
      <c r="E38" s="11"/>
      <c r="F38" s="11"/>
      <c r="G38" s="11"/>
      <c r="H38" s="61"/>
      <c r="I38" s="61"/>
      <c r="K38" s="61"/>
      <c r="L38" s="61"/>
    </row>
    <row r="39" spans="3:12" x14ac:dyDescent="0.25">
      <c r="C39" s="11"/>
      <c r="D39" s="61"/>
      <c r="E39" s="11"/>
      <c r="F39" s="11"/>
      <c r="G39" s="11"/>
      <c r="H39" s="61"/>
      <c r="I39" s="61"/>
      <c r="K39" s="61"/>
      <c r="L39" s="61"/>
    </row>
    <row r="40" spans="3:12" x14ac:dyDescent="0.25">
      <c r="C40" s="11"/>
      <c r="D40" s="61"/>
      <c r="E40" s="11"/>
      <c r="F40" s="11"/>
      <c r="G40" s="11"/>
      <c r="H40" s="61"/>
      <c r="I40" s="61"/>
      <c r="K40" s="61"/>
      <c r="L40" s="61"/>
    </row>
    <row r="41" spans="3:12" x14ac:dyDescent="0.25">
      <c r="C41" s="11"/>
      <c r="D41" s="61"/>
      <c r="E41" s="11"/>
      <c r="F41" s="11"/>
      <c r="G41" s="11"/>
      <c r="H41" s="61"/>
      <c r="I41" s="61"/>
      <c r="K41" s="61"/>
      <c r="L41" s="61"/>
    </row>
    <row r="42" spans="3:12" x14ac:dyDescent="0.25">
      <c r="C42" s="11"/>
      <c r="D42" s="61"/>
      <c r="E42" s="11"/>
      <c r="F42" s="11"/>
      <c r="G42" s="11"/>
      <c r="H42" s="61"/>
      <c r="I42" s="61"/>
      <c r="K42" s="61"/>
      <c r="L42" s="61"/>
    </row>
    <row r="43" spans="3:12" x14ac:dyDescent="0.25">
      <c r="C43" s="11"/>
      <c r="D43" s="61"/>
      <c r="E43" s="11"/>
      <c r="F43" s="11"/>
      <c r="G43" s="11"/>
      <c r="H43" s="61"/>
      <c r="I43" s="61"/>
      <c r="K43" s="61"/>
      <c r="L43" s="61"/>
    </row>
    <row r="44" spans="3:12" x14ac:dyDescent="0.25">
      <c r="C44" s="11"/>
      <c r="D44" s="61"/>
      <c r="E44" s="11"/>
      <c r="F44" s="11"/>
      <c r="G44" s="11"/>
      <c r="H44" s="61"/>
      <c r="I44" s="61"/>
      <c r="K44" s="61"/>
      <c r="L44" s="61"/>
    </row>
    <row r="45" spans="3:12" x14ac:dyDescent="0.25">
      <c r="C45" s="11"/>
      <c r="D45" s="61"/>
      <c r="E45" s="11"/>
      <c r="F45" s="11"/>
      <c r="G45" s="11"/>
      <c r="H45" s="61"/>
      <c r="I45" s="61"/>
      <c r="K45" s="61"/>
      <c r="L45" s="61"/>
    </row>
    <row r="46" spans="3:12" x14ac:dyDescent="0.25">
      <c r="C46" s="11"/>
      <c r="D46" s="61"/>
      <c r="E46" s="11"/>
      <c r="F46" s="11"/>
      <c r="G46" s="11"/>
      <c r="H46" s="61"/>
      <c r="I46" s="61"/>
      <c r="K46" s="61"/>
      <c r="L46" s="61"/>
    </row>
    <row r="47" spans="3:12" x14ac:dyDescent="0.25">
      <c r="C47" s="11"/>
      <c r="D47" s="61"/>
      <c r="E47" s="11"/>
      <c r="F47" s="11"/>
      <c r="G47" s="11"/>
      <c r="H47" s="61"/>
      <c r="I47" s="61"/>
      <c r="K47" s="61"/>
      <c r="L47" s="61"/>
    </row>
  </sheetData>
  <sheetProtection password="C143" sheet="1" objects="1" scenarios="1" selectLockedCells="1"/>
  <mergeCells count="7">
    <mergeCell ref="B1:E1"/>
    <mergeCell ref="N2:P2"/>
    <mergeCell ref="B12:H12"/>
    <mergeCell ref="N11:P11"/>
    <mergeCell ref="N12:P12"/>
    <mergeCell ref="B11:I11"/>
    <mergeCell ref="I8:I9"/>
  </mergeCells>
  <conditionalFormatting sqref="B7:B9 D7">
    <cfRule type="containsBlanks" dxfId="23" priority="48">
      <formula>LEN(TRIM(B7))=0</formula>
    </cfRule>
  </conditionalFormatting>
  <conditionalFormatting sqref="B7:B9">
    <cfRule type="cellIs" dxfId="22" priority="43" operator="greaterThanOrEqual">
      <formula>1</formula>
    </cfRule>
  </conditionalFormatting>
  <conditionalFormatting sqref="P7">
    <cfRule type="cellIs" dxfId="21" priority="21" operator="equal">
      <formula>"NEVYHOVUJE"</formula>
    </cfRule>
    <cfRule type="cellIs" dxfId="20" priority="22" operator="equal">
      <formula>"VYHOVUJE"</formula>
    </cfRule>
  </conditionalFormatting>
  <conditionalFormatting sqref="P8:P9">
    <cfRule type="cellIs" dxfId="19" priority="19" operator="equal">
      <formula>"NEVYHOVUJE"</formula>
    </cfRule>
    <cfRule type="cellIs" dxfId="18" priority="20" operator="equal">
      <formula>"VYHOVUJE"</formula>
    </cfRule>
  </conditionalFormatting>
  <conditionalFormatting sqref="H7">
    <cfRule type="notContainsBlanks" dxfId="17" priority="16">
      <formula>LEN(TRIM(H7))&gt;0</formula>
    </cfRule>
    <cfRule type="containsBlanks" dxfId="16" priority="17">
      <formula>LEN(TRIM(H7))=0</formula>
    </cfRule>
  </conditionalFormatting>
  <conditionalFormatting sqref="H7">
    <cfRule type="notContainsBlanks" dxfId="15" priority="15">
      <formula>LEN(TRIM(H7))&gt;0</formula>
    </cfRule>
  </conditionalFormatting>
  <conditionalFormatting sqref="H7">
    <cfRule type="notContainsBlanks" dxfId="14" priority="14">
      <formula>LEN(TRIM(H7))&gt;0</formula>
    </cfRule>
    <cfRule type="containsBlanks" dxfId="13" priority="18">
      <formula>LEN(TRIM(H7))=0</formula>
    </cfRule>
  </conditionalFormatting>
  <conditionalFormatting sqref="H8:H9">
    <cfRule type="notContainsBlanks" dxfId="12" priority="11">
      <formula>LEN(TRIM(H8))&gt;0</formula>
    </cfRule>
    <cfRule type="containsBlanks" dxfId="11" priority="12">
      <formula>LEN(TRIM(H8))=0</formula>
    </cfRule>
  </conditionalFormatting>
  <conditionalFormatting sqref="H8:H9">
    <cfRule type="notContainsBlanks" dxfId="10" priority="10">
      <formula>LEN(TRIM(H8))&gt;0</formula>
    </cfRule>
  </conditionalFormatting>
  <conditionalFormatting sqref="H8:H9">
    <cfRule type="notContainsBlanks" dxfId="9" priority="9">
      <formula>LEN(TRIM(H8))&gt;0</formula>
    </cfRule>
    <cfRule type="containsBlanks" dxfId="8" priority="13">
      <formula>LEN(TRIM(H8))=0</formula>
    </cfRule>
  </conditionalFormatting>
  <conditionalFormatting sqref="N7">
    <cfRule type="notContainsBlanks" dxfId="7" priority="7">
      <formula>LEN(TRIM(N7))&gt;0</formula>
    </cfRule>
    <cfRule type="containsBlanks" dxfId="6" priority="8">
      <formula>LEN(TRIM(N7))=0</formula>
    </cfRule>
  </conditionalFormatting>
  <conditionalFormatting sqref="N7">
    <cfRule type="notContainsBlanks" dxfId="5" priority="6">
      <formula>LEN(TRIM(N7))&gt;0</formula>
    </cfRule>
  </conditionalFormatting>
  <conditionalFormatting sqref="N8:N9">
    <cfRule type="notContainsBlanks" dxfId="4" priority="4">
      <formula>LEN(TRIM(N8))&gt;0</formula>
    </cfRule>
    <cfRule type="containsBlanks" dxfId="3" priority="5">
      <formula>LEN(TRIM(N8))=0</formula>
    </cfRule>
  </conditionalFormatting>
  <conditionalFormatting sqref="N8:N9">
    <cfRule type="notContainsBlanks" dxfId="2" priority="3">
      <formula>LEN(TRIM(N8))&gt;0</formula>
    </cfRule>
  </conditionalFormatting>
  <conditionalFormatting sqref="D8">
    <cfRule type="containsBlanks" dxfId="1" priority="2">
      <formula>LEN(TRIM(D8))=0</formula>
    </cfRule>
  </conditionalFormatting>
  <conditionalFormatting sqref="D9">
    <cfRule type="containsBlanks" dxfId="0" priority="1">
      <formula>LEN(TRIM(D9))=0</formula>
    </cfRule>
  </conditionalFormatting>
  <dataValidations count="1">
    <dataValidation type="list" showInputMessage="1" showErrorMessage="1" sqref="E7:E9">
      <formula1>"ks,bal,sada,"</formula1>
    </dataValidation>
  </dataValidations>
  <pageMargins left="0.70866141732283472" right="0.70866141732283472" top="0.78740157480314965" bottom="0.78740157480314965" header="0.31496062992125984" footer="0.31496062992125984"/>
  <pageSetup paperSize="9" scale="32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Nábytek</vt:lpstr>
      <vt:lpstr>Nábytek!Oblast_tisku</vt:lpstr>
    </vt:vector>
  </TitlesOfParts>
  <Company>Západočeská Univerzita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Zdeněk ŘEŽÁBEK</dc:creator>
  <cp:lastModifiedBy>Mgr. Kateřina SEKYROVÁ</cp:lastModifiedBy>
  <cp:lastPrinted>2014-08-22T08:44:13Z</cp:lastPrinted>
  <dcterms:created xsi:type="dcterms:W3CDTF">2014-03-05T12:43:32Z</dcterms:created>
  <dcterms:modified xsi:type="dcterms:W3CDTF">2019-02-08T10:10:37Z</dcterms:modified>
</cp:coreProperties>
</file>