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Area" localSheetId="0">ČPHP!$B$1:$N$17</definedName>
  </definedNames>
  <calcPr calcId="145621"/>
</workbook>
</file>

<file path=xl/calcChain.xml><?xml version="1.0" encoding="utf-8"?>
<calcChain xmlns="http://schemas.openxmlformats.org/spreadsheetml/2006/main">
  <c r="J7" i="22" l="1"/>
  <c r="J8" i="22"/>
  <c r="J9" i="22"/>
  <c r="J10" i="22"/>
  <c r="J11" i="22"/>
  <c r="J12" i="22"/>
  <c r="J13" i="22"/>
  <c r="J14" i="22"/>
  <c r="K14" i="22" l="1"/>
  <c r="K13" i="22"/>
  <c r="K12" i="22"/>
  <c r="K11" i="22"/>
  <c r="K10" i="22"/>
  <c r="K9" i="22"/>
  <c r="K8" i="22"/>
  <c r="K7" i="22"/>
  <c r="G14" i="22" l="1"/>
  <c r="G13" i="22"/>
  <c r="G12" i="22"/>
  <c r="G11" i="22"/>
  <c r="G10" i="22"/>
  <c r="G9" i="22"/>
  <c r="G8" i="22"/>
  <c r="G7" i="22"/>
  <c r="H17" i="22" l="1"/>
  <c r="I17" i="22" l="1"/>
</calcChain>
</file>

<file path=xl/sharedStrings.xml><?xml version="1.0" encoding="utf-8"?>
<sst xmlns="http://schemas.openxmlformats.org/spreadsheetml/2006/main" count="64" uniqueCount="41">
  <si>
    <t>Množství</t>
  </si>
  <si>
    <t>Položka</t>
  </si>
  <si>
    <t>ks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</si>
  <si>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</si>
  <si>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</si>
  <si>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</si>
  <si>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</si>
  <si>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</si>
  <si>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</si>
  <si>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</si>
  <si>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</si>
  <si>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</si>
  <si>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</si>
  <si>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Priloha_c._1_Kupni_smlouvy_technicke_specifikace_CPHP-002-2019</t>
  </si>
  <si>
    <t>Název</t>
  </si>
  <si>
    <t xml:space="preserve">Popis </t>
  </si>
  <si>
    <t>Fakturace</t>
  </si>
  <si>
    <t>Tekutý mycí prostředek do profesionálních myček bez chlóru, 13 kg</t>
  </si>
  <si>
    <t xml:space="preserve">Kontaktní osoba 
k převzetí zboží </t>
  </si>
  <si>
    <t>Hana Červenková,
Tel.: 37763 4870</t>
  </si>
  <si>
    <t xml:space="preserve">Místo dodání </t>
  </si>
  <si>
    <t>Kollárova 19,
301 00 Plzeň,
Menza 1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</si>
  <si>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</si>
  <si>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Petra Reinvartová, 
Tel.: 37763 4874</t>
  </si>
  <si>
    <t>Univerzitní 18,
306 14 Plzeň,
Kavárna UK</t>
  </si>
  <si>
    <t>Věra Janochová,
Tel.: 37763 4873</t>
  </si>
  <si>
    <t>Technická 8,
306 14 Plzeň,
Internetová kavárna NTIS</t>
  </si>
  <si>
    <t>Michaela Cingrošová,
Tel.: 37763 4893</t>
  </si>
  <si>
    <t>Klatovská 51, 
301 00 Plzeň,
Bufet FPE</t>
  </si>
  <si>
    <t>Helena Honomichlová,
Tel.: 37763 4883</t>
  </si>
  <si>
    <t>Univerzitní 12, 
306 14 Plzeň,
Menza 4</t>
  </si>
  <si>
    <t>Tekutý oplachovací prostředek do profesionálních myček bez chlóru, 10 - 12kg</t>
  </si>
  <si>
    <t>Tekutý oplachovací prostředek pro profesionální myčky (slabě kyselý oplachovací přípravek  na nádobí, pro oplach.zbytkových usazenin minerálních látek, leštící a sušící).
Složení: &lt;20% kyselina citrónová, 5-15% neionické tenzidy, &lt;5% fosfonáty, pH 2.0-3.5; 20°C, 1% roztok. 
Kompatibilní s tekutým mycím prostředkem do profesionálních myček bez chlóru, 13 kg, složení: 5-15% hydroxid draselný, 5-15% fosforečnany,  &lt;5% NTA trisodná sůl, &lt;5% polykaroxyláty, nitrilotriacetát sodný &lt;5%, pyrofosforečnan draselný 5-15%, křemičitan sodný Na2O/SiO2=2,6-3,2, pH min. 12; 20°C, 1%roztok.
Kompatibilní s dávkovacím mikročerpadlem UMP-200L Europa 7162810-E7, 1 dávkovací mikročerpadlo je společné pro mycí i oplachovací prostředek. Ks= barel.</t>
  </si>
  <si>
    <t>Tekutý mycí prostředek do profesionálních myček bez chlóru, 13 kg.
Složení: 5-15% hydroxid draselný, 5-15% fosforečnany,  &lt;5% NTA trisodná sůl, &lt;5% polykaroxyláty, nitrilotriacetát sodný &lt;5%, pyrofosforečnan draselný 5-15%, křemičitan sodný Na2O/SiO2=2,6-3,2, pH min. 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
Kompatibilní s dávkovacím mikročerpadlem UMP-200L Europa 7162810-E7, 1 dávkovací mikročerpadlo je společné pro mycí i oplachovací prostředek. Ks = barel.</t>
  </si>
  <si>
    <t>Tekutý mycí prostředek do profesionálních myček bez chlóru, 13 kg.
Složení: 5-15% hydroxid draselný, 5-15% fosforečnany,  &lt;5% NTA trisodná sůl, &lt;5% polykaroxyláty, nitrilotriacetát sodný &lt;5%, pyrofosforečnan draselný 5-15%, křemičitan sodný Na2O/SiO2=2,6-3,2, pH min. 12; 20°C, 1%roztok.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prostředek. Ks = barel.</t>
  </si>
  <si>
    <t>Tekutý mycí prostředek do profesionálních myček bez chlóru, 13 kg.
Složení: 5-15% hydroxid draselný, 5-15% fosforečnany,  &lt;5% NTA trisodná sůl, &lt;5% polykaroxyláty, nitrilotriacetát sodný &lt;5%, pyrofosforečnan draselný 5-15%, křemičitan sodný Na2O/SiO2=2,6-3,2, pH min. 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prostředek. Ks = barel.</t>
  </si>
  <si>
    <t>Tekutý oplachovací prostředek pro profesionální myčky (slabě kyselý oplachovací přípravek  na nádobí, pro oplach.zbytkových usazenin minerálních látek, leštící a sušící).
Složení: &lt;20% kyselina citrónová, 5-15% neionické tenzidy, &lt;5% fosfonáty, pH 2.0-3.5; 20°C, 1% roztok.
Kompatibilní s tekutým mycím prostředkem do profesionálních myček bez chlóru, 13 kg, složení: 5-15% hydroxid draselný, 5-15% fosforečnany,  &lt;5% NTA trisodná sůl, &lt;5% polykaroxyláty, nitrilotriacetát sodný &lt;5%, pyrofosforečnan draselný 5-15%, křemičitan sodný Na2O/SiO2=2,6-3,2, pH min. 12; 20°C, 1%roztok. 
Kompatibilní s dávkovacím mikročerpadlem UMP-200L Europa 7162810-E7, 1 dávkovací mikročerpadlo je společné pro mycí i oplachovací prostředek. Ks= barel.</t>
  </si>
  <si>
    <t>Společná faktura</t>
  </si>
  <si>
    <t>Dodávky čistících prostředků a hygienických potřeb (II.) - 002 - 2019 (ČPHP-(II.)-002-2019)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</si>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</sst>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7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/>
    </xf>
    <xf numFmtId="165" fontId="0" fillId="0" borderId="3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164" fontId="8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8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 indent="1"/>
    </xf>
    <xf numFmtId="164" fontId="5" fillId="0" borderId="19" xfId="0" applyNumberFormat="1" applyFont="1" applyFill="1" applyBorder="1" applyAlignment="1" applyProtection="1">
      <alignment horizontal="center" vertical="center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1" fillId="3" borderId="1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horizontal="right" vertical="center" wrapText="1"/>
    </xf>
    <xf numFmtId="0" fontId="0" fillId="0" borderId="0" xfId="0" applyNumberFormat="1" applyFill="1" applyAlignment="1" applyProtection="1">
      <alignment vertical="top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9" fillId="0" borderId="0" xfId="0" applyFont="1" applyAlignment="1" applyProtection="1">
      <alignment vertical="justify" wrapText="1"/>
    </xf>
    <xf numFmtId="0" fontId="9" fillId="0" borderId="0" xfId="0" applyFont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3" borderId="18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6"/>
  <sheetViews>
    <sheetView showGridLine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5703125" style="1" customWidth="1"/>
    <col min="3" max="3" width="43.5703125" style="40" customWidth="1"/>
    <col min="4" max="4" width="9.5703125" style="46" customWidth="1"/>
    <col min="5" max="5" width="9" style="47" customWidth="1"/>
    <col min="6" max="6" width="79.42578125" style="2" customWidth="1"/>
    <col min="7" max="7" width="21.85546875" style="2" hidden="1" customWidth="1"/>
    <col min="8" max="8" width="20.85546875" style="1" customWidth="1"/>
    <col min="9" max="9" width="20.42578125" style="1" customWidth="1"/>
    <col min="10" max="10" width="21" style="1" customWidth="1"/>
    <col min="11" max="11" width="19.42578125" style="1" customWidth="1"/>
    <col min="12" max="12" width="14.42578125" style="2" customWidth="1"/>
    <col min="13" max="13" width="22.42578125" style="1" customWidth="1"/>
    <col min="14" max="14" width="21.42578125" style="2" customWidth="1"/>
    <col min="15" max="16384" width="9.140625" style="1"/>
  </cols>
  <sheetData>
    <row r="1" spans="1:14" ht="24.6" customHeight="1" x14ac:dyDescent="0.25">
      <c r="B1" s="30" t="s">
        <v>38</v>
      </c>
      <c r="C1" s="30"/>
      <c r="D1" s="30"/>
      <c r="E1" s="30"/>
      <c r="F1" s="30"/>
      <c r="I1" s="38"/>
      <c r="J1" s="38"/>
      <c r="K1" s="39" t="s">
        <v>13</v>
      </c>
      <c r="L1" s="39"/>
      <c r="M1" s="39"/>
      <c r="N1" s="39"/>
    </row>
    <row r="2" spans="1:14" ht="18.95" customHeight="1" x14ac:dyDescent="0.25">
      <c r="D2" s="3"/>
      <c r="E2" s="4"/>
      <c r="I2" s="38"/>
      <c r="J2" s="38"/>
      <c r="L2" s="1"/>
    </row>
    <row r="3" spans="1:14" ht="23.25" customHeight="1" x14ac:dyDescent="0.25">
      <c r="B3" s="31" t="s">
        <v>39</v>
      </c>
      <c r="C3" s="31"/>
      <c r="D3" s="32" t="s">
        <v>11</v>
      </c>
      <c r="E3" s="32"/>
      <c r="F3" s="41" t="s">
        <v>40</v>
      </c>
      <c r="G3" s="42"/>
      <c r="H3" s="42"/>
      <c r="I3" s="43"/>
      <c r="J3" s="38"/>
      <c r="L3" s="44"/>
      <c r="M3" s="45"/>
      <c r="N3" s="38"/>
    </row>
    <row r="4" spans="1:14" ht="20.100000000000001" customHeight="1" thickBot="1" x14ac:dyDescent="0.3">
      <c r="B4" s="31"/>
      <c r="C4" s="31"/>
      <c r="D4" s="32"/>
      <c r="E4" s="32"/>
      <c r="F4" s="41"/>
      <c r="G4" s="42"/>
      <c r="H4" s="42"/>
      <c r="I4" s="43"/>
      <c r="J4" s="38"/>
      <c r="L4" s="38"/>
      <c r="M4" s="38"/>
      <c r="N4" s="38"/>
    </row>
    <row r="5" spans="1:14" ht="34.9" customHeight="1" thickBot="1" x14ac:dyDescent="0.3">
      <c r="G5" s="5"/>
      <c r="I5" s="18" t="s">
        <v>11</v>
      </c>
    </row>
    <row r="6" spans="1:14" s="48" customFormat="1" ht="82.5" customHeight="1" thickTop="1" thickBot="1" x14ac:dyDescent="0.3">
      <c r="B6" s="28" t="s">
        <v>1</v>
      </c>
      <c r="C6" s="17" t="s">
        <v>14</v>
      </c>
      <c r="D6" s="17" t="s">
        <v>0</v>
      </c>
      <c r="E6" s="17" t="s">
        <v>6</v>
      </c>
      <c r="F6" s="17" t="s">
        <v>15</v>
      </c>
      <c r="G6" s="17" t="s">
        <v>22</v>
      </c>
      <c r="H6" s="17" t="s">
        <v>8</v>
      </c>
      <c r="I6" s="10" t="s">
        <v>9</v>
      </c>
      <c r="J6" s="27" t="s">
        <v>10</v>
      </c>
      <c r="K6" s="27" t="s">
        <v>7</v>
      </c>
      <c r="L6" s="17" t="s">
        <v>16</v>
      </c>
      <c r="M6" s="27" t="s">
        <v>18</v>
      </c>
      <c r="N6" s="17" t="s">
        <v>20</v>
      </c>
    </row>
    <row r="7" spans="1:14" ht="242.25" customHeight="1" thickTop="1" x14ac:dyDescent="0.25">
      <c r="B7" s="49">
        <v>1</v>
      </c>
      <c r="C7" s="50" t="s">
        <v>17</v>
      </c>
      <c r="D7" s="51">
        <v>20</v>
      </c>
      <c r="E7" s="52" t="s">
        <v>2</v>
      </c>
      <c r="F7" s="53" t="s">
        <v>35</v>
      </c>
      <c r="G7" s="24">
        <f t="shared" ref="G7:G14" si="0">D7*H7</f>
        <v>8000</v>
      </c>
      <c r="H7" s="29">
        <v>400</v>
      </c>
      <c r="I7" s="19"/>
      <c r="J7" s="20">
        <f t="shared" ref="J7:J14" si="1">D7*I7</f>
        <v>0</v>
      </c>
      <c r="K7" s="11" t="str">
        <f t="shared" ref="K7:K14" si="2">IF(ISNUMBER(I7), IF(I7&gt;H7,"NEVYHOVUJE","VYHOVUJE")," ")</f>
        <v xml:space="preserve"> </v>
      </c>
      <c r="L7" s="54" t="s">
        <v>37</v>
      </c>
      <c r="M7" s="55" t="s">
        <v>19</v>
      </c>
      <c r="N7" s="55" t="s">
        <v>21</v>
      </c>
    </row>
    <row r="8" spans="1:14" ht="210" customHeight="1" x14ac:dyDescent="0.25">
      <c r="B8" s="56">
        <v>2</v>
      </c>
      <c r="C8" s="57" t="s">
        <v>17</v>
      </c>
      <c r="D8" s="58">
        <v>4</v>
      </c>
      <c r="E8" s="59" t="s">
        <v>2</v>
      </c>
      <c r="F8" s="60" t="s">
        <v>34</v>
      </c>
      <c r="G8" s="25">
        <f t="shared" si="0"/>
        <v>1600</v>
      </c>
      <c r="H8" s="25">
        <v>400</v>
      </c>
      <c r="I8" s="15"/>
      <c r="J8" s="14">
        <f t="shared" si="1"/>
        <v>0</v>
      </c>
      <c r="K8" s="12" t="str">
        <f t="shared" si="2"/>
        <v xml:space="preserve"> </v>
      </c>
      <c r="L8" s="61"/>
      <c r="M8" s="62" t="s">
        <v>23</v>
      </c>
      <c r="N8" s="62" t="s">
        <v>24</v>
      </c>
    </row>
    <row r="9" spans="1:14" ht="198" customHeight="1" x14ac:dyDescent="0.25">
      <c r="B9" s="56">
        <v>3</v>
      </c>
      <c r="C9" s="57" t="s">
        <v>17</v>
      </c>
      <c r="D9" s="58">
        <v>1</v>
      </c>
      <c r="E9" s="59" t="s">
        <v>2</v>
      </c>
      <c r="F9" s="60" t="s">
        <v>33</v>
      </c>
      <c r="G9" s="25">
        <f t="shared" si="0"/>
        <v>400</v>
      </c>
      <c r="H9" s="25">
        <v>400</v>
      </c>
      <c r="I9" s="15"/>
      <c r="J9" s="13">
        <f t="shared" si="1"/>
        <v>0</v>
      </c>
      <c r="K9" s="12" t="str">
        <f t="shared" si="2"/>
        <v xml:space="preserve"> </v>
      </c>
      <c r="L9" s="61"/>
      <c r="M9" s="62" t="s">
        <v>25</v>
      </c>
      <c r="N9" s="62" t="s">
        <v>26</v>
      </c>
    </row>
    <row r="10" spans="1:14" ht="181.5" customHeight="1" x14ac:dyDescent="0.25">
      <c r="B10" s="56">
        <v>4</v>
      </c>
      <c r="C10" s="57" t="s">
        <v>17</v>
      </c>
      <c r="D10" s="63">
        <v>5</v>
      </c>
      <c r="E10" s="59" t="s">
        <v>2</v>
      </c>
      <c r="F10" s="60" t="s">
        <v>33</v>
      </c>
      <c r="G10" s="25">
        <f t="shared" si="0"/>
        <v>2000</v>
      </c>
      <c r="H10" s="25">
        <v>400</v>
      </c>
      <c r="I10" s="15"/>
      <c r="J10" s="13">
        <f t="shared" si="1"/>
        <v>0</v>
      </c>
      <c r="K10" s="12" t="str">
        <f t="shared" si="2"/>
        <v xml:space="preserve"> </v>
      </c>
      <c r="L10" s="61"/>
      <c r="M10" s="62" t="s">
        <v>27</v>
      </c>
      <c r="N10" s="62" t="s">
        <v>28</v>
      </c>
    </row>
    <row r="11" spans="1:14" ht="186" customHeight="1" x14ac:dyDescent="0.25">
      <c r="B11" s="56">
        <v>5</v>
      </c>
      <c r="C11" s="57" t="s">
        <v>17</v>
      </c>
      <c r="D11" s="58">
        <v>150</v>
      </c>
      <c r="E11" s="59" t="s">
        <v>2</v>
      </c>
      <c r="F11" s="60" t="s">
        <v>33</v>
      </c>
      <c r="G11" s="25">
        <f t="shared" si="0"/>
        <v>60000</v>
      </c>
      <c r="H11" s="25">
        <v>400</v>
      </c>
      <c r="I11" s="15"/>
      <c r="J11" s="14">
        <f t="shared" si="1"/>
        <v>0</v>
      </c>
      <c r="K11" s="12" t="str">
        <f t="shared" si="2"/>
        <v xml:space="preserve"> </v>
      </c>
      <c r="L11" s="61"/>
      <c r="M11" s="62" t="s">
        <v>29</v>
      </c>
      <c r="N11" s="62" t="s">
        <v>30</v>
      </c>
    </row>
    <row r="12" spans="1:14" ht="188.25" customHeight="1" x14ac:dyDescent="0.25">
      <c r="B12" s="56">
        <v>6</v>
      </c>
      <c r="C12" s="57" t="s">
        <v>31</v>
      </c>
      <c r="D12" s="58">
        <v>100</v>
      </c>
      <c r="E12" s="59" t="s">
        <v>2</v>
      </c>
      <c r="F12" s="60" t="s">
        <v>32</v>
      </c>
      <c r="G12" s="25">
        <f t="shared" si="0"/>
        <v>35000</v>
      </c>
      <c r="H12" s="25">
        <v>350</v>
      </c>
      <c r="I12" s="16"/>
      <c r="J12" s="13">
        <f t="shared" si="1"/>
        <v>0</v>
      </c>
      <c r="K12" s="12" t="str">
        <f t="shared" si="2"/>
        <v xml:space="preserve"> </v>
      </c>
      <c r="L12" s="61"/>
      <c r="M12" s="62" t="s">
        <v>29</v>
      </c>
      <c r="N12" s="62" t="s">
        <v>30</v>
      </c>
    </row>
    <row r="13" spans="1:14" ht="185.25" customHeight="1" x14ac:dyDescent="0.25">
      <c r="B13" s="56">
        <v>7</v>
      </c>
      <c r="C13" s="57" t="s">
        <v>31</v>
      </c>
      <c r="D13" s="58">
        <v>5</v>
      </c>
      <c r="E13" s="59" t="s">
        <v>2</v>
      </c>
      <c r="F13" s="60" t="s">
        <v>32</v>
      </c>
      <c r="G13" s="25">
        <f t="shared" si="0"/>
        <v>1750</v>
      </c>
      <c r="H13" s="25">
        <v>350</v>
      </c>
      <c r="I13" s="15"/>
      <c r="J13" s="14">
        <f t="shared" si="1"/>
        <v>0</v>
      </c>
      <c r="K13" s="12" t="str">
        <f t="shared" si="2"/>
        <v xml:space="preserve"> </v>
      </c>
      <c r="L13" s="61"/>
      <c r="M13" s="62" t="s">
        <v>27</v>
      </c>
      <c r="N13" s="62" t="s">
        <v>28</v>
      </c>
    </row>
    <row r="14" spans="1:14" ht="199.5" customHeight="1" thickBot="1" x14ac:dyDescent="0.3">
      <c r="B14" s="64">
        <v>8</v>
      </c>
      <c r="C14" s="65" t="s">
        <v>31</v>
      </c>
      <c r="D14" s="66">
        <v>10</v>
      </c>
      <c r="E14" s="67" t="s">
        <v>2</v>
      </c>
      <c r="F14" s="68" t="s">
        <v>36</v>
      </c>
      <c r="G14" s="26">
        <f t="shared" si="0"/>
        <v>3500</v>
      </c>
      <c r="H14" s="26">
        <v>350</v>
      </c>
      <c r="I14" s="21"/>
      <c r="J14" s="22">
        <f t="shared" si="1"/>
        <v>0</v>
      </c>
      <c r="K14" s="23" t="str">
        <f t="shared" si="2"/>
        <v xml:space="preserve"> </v>
      </c>
      <c r="L14" s="69"/>
      <c r="M14" s="70" t="s">
        <v>19</v>
      </c>
      <c r="N14" s="70" t="s">
        <v>21</v>
      </c>
    </row>
    <row r="15" spans="1:14" ht="13.7" customHeight="1" thickTop="1" thickBot="1" x14ac:dyDescent="0.3">
      <c r="A15" s="71"/>
      <c r="B15" s="71"/>
      <c r="C15" s="72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 ht="60.75" customHeight="1" thickBot="1" x14ac:dyDescent="0.3">
      <c r="A16" s="73"/>
      <c r="B16" s="33" t="s">
        <v>12</v>
      </c>
      <c r="C16" s="33"/>
      <c r="D16" s="33"/>
      <c r="E16" s="33"/>
      <c r="F16" s="33"/>
      <c r="G16" s="6"/>
      <c r="H16" s="36" t="s">
        <v>3</v>
      </c>
      <c r="I16" s="37" t="s">
        <v>4</v>
      </c>
      <c r="J16" s="74"/>
      <c r="K16" s="74"/>
      <c r="L16" s="9"/>
      <c r="M16" s="75"/>
      <c r="N16" s="75"/>
    </row>
    <row r="17" spans="1:14" ht="33.200000000000003" customHeight="1" thickTop="1" thickBot="1" x14ac:dyDescent="0.3">
      <c r="A17" s="73"/>
      <c r="B17" s="76" t="s">
        <v>5</v>
      </c>
      <c r="C17" s="76"/>
      <c r="D17" s="76"/>
      <c r="E17" s="76"/>
      <c r="F17" s="76"/>
      <c r="G17" s="8"/>
      <c r="H17" s="34">
        <f>SUM(G7:G14)</f>
        <v>112250</v>
      </c>
      <c r="I17" s="35">
        <f>SUM(J7:J14)</f>
        <v>0</v>
      </c>
      <c r="J17" s="77"/>
      <c r="K17" s="77"/>
      <c r="L17" s="78"/>
      <c r="M17" s="7"/>
      <c r="N17" s="7"/>
    </row>
    <row r="18" spans="1:14" x14ac:dyDescent="0.25">
      <c r="C18" s="48"/>
      <c r="D18" s="1"/>
      <c r="E18" s="1"/>
      <c r="F18" s="1"/>
      <c r="G18" s="1"/>
      <c r="L18" s="1"/>
      <c r="N18" s="1"/>
    </row>
    <row r="19" spans="1:14" x14ac:dyDescent="0.25">
      <c r="C19" s="48"/>
      <c r="D19" s="1"/>
      <c r="E19" s="1"/>
      <c r="F19" s="1"/>
      <c r="G19" s="1"/>
      <c r="L19" s="1"/>
      <c r="N19" s="1"/>
    </row>
    <row r="20" spans="1:14" x14ac:dyDescent="0.25">
      <c r="C20" s="48"/>
      <c r="D20" s="1"/>
      <c r="E20" s="1"/>
      <c r="F20" s="1"/>
      <c r="G20" s="1"/>
      <c r="L20" s="1"/>
      <c r="N20" s="1"/>
    </row>
    <row r="21" spans="1:14" x14ac:dyDescent="0.25">
      <c r="C21" s="48"/>
      <c r="D21" s="1"/>
      <c r="E21" s="1"/>
      <c r="F21" s="1"/>
      <c r="G21" s="1"/>
      <c r="L21" s="1"/>
      <c r="N21" s="1"/>
    </row>
    <row r="22" spans="1:14" x14ac:dyDescent="0.25">
      <c r="C22" s="48"/>
      <c r="D22" s="1"/>
      <c r="E22" s="1"/>
      <c r="F22" s="1"/>
      <c r="G22" s="1"/>
      <c r="L22" s="1"/>
      <c r="N22" s="1"/>
    </row>
    <row r="23" spans="1:14" x14ac:dyDescent="0.25">
      <c r="C23" s="48"/>
      <c r="D23" s="1"/>
      <c r="E23" s="1"/>
      <c r="F23" s="1"/>
      <c r="G23" s="1"/>
      <c r="L23" s="1"/>
      <c r="N23" s="1"/>
    </row>
    <row r="24" spans="1:14" x14ac:dyDescent="0.25">
      <c r="C24" s="48"/>
      <c r="D24" s="1"/>
      <c r="E24" s="1"/>
      <c r="F24" s="1"/>
      <c r="G24" s="1"/>
      <c r="L24" s="1"/>
      <c r="N24" s="1"/>
    </row>
    <row r="25" spans="1:14" x14ac:dyDescent="0.25">
      <c r="C25" s="48"/>
      <c r="D25" s="1"/>
      <c r="E25" s="1"/>
      <c r="F25" s="1"/>
      <c r="G25" s="1"/>
      <c r="L25" s="1"/>
      <c r="N25" s="1"/>
    </row>
    <row r="26" spans="1:14" x14ac:dyDescent="0.25">
      <c r="C26" s="48"/>
      <c r="D26" s="1"/>
      <c r="E26" s="1"/>
      <c r="F26" s="1"/>
      <c r="G26" s="1"/>
      <c r="L26" s="1"/>
      <c r="N26" s="1"/>
    </row>
    <row r="27" spans="1:14" x14ac:dyDescent="0.25">
      <c r="C27" s="48"/>
      <c r="D27" s="1"/>
      <c r="E27" s="1"/>
      <c r="F27" s="1"/>
      <c r="G27" s="1"/>
      <c r="L27" s="1"/>
      <c r="N27" s="1"/>
    </row>
    <row r="28" spans="1:14" x14ac:dyDescent="0.25">
      <c r="C28" s="48"/>
      <c r="D28" s="1"/>
      <c r="E28" s="1"/>
      <c r="F28" s="1"/>
      <c r="G28" s="1"/>
      <c r="L28" s="1"/>
      <c r="N28" s="1"/>
    </row>
    <row r="29" spans="1:14" x14ac:dyDescent="0.25">
      <c r="C29" s="48"/>
      <c r="D29" s="1"/>
      <c r="E29" s="1"/>
      <c r="F29" s="1"/>
      <c r="G29" s="1"/>
      <c r="L29" s="1"/>
      <c r="N29" s="1"/>
    </row>
    <row r="30" spans="1:14" x14ac:dyDescent="0.25">
      <c r="C30" s="48"/>
      <c r="D30" s="1"/>
      <c r="E30" s="1"/>
      <c r="F30" s="1"/>
      <c r="G30" s="1"/>
      <c r="L30" s="1"/>
      <c r="N30" s="1"/>
    </row>
    <row r="31" spans="1:14" x14ac:dyDescent="0.25">
      <c r="C31" s="48"/>
      <c r="D31" s="1"/>
      <c r="E31" s="1"/>
      <c r="F31" s="1"/>
      <c r="G31" s="1"/>
      <c r="L31" s="1"/>
      <c r="N31" s="1"/>
    </row>
    <row r="32" spans="1:14" x14ac:dyDescent="0.25">
      <c r="C32" s="48"/>
      <c r="D32" s="1"/>
      <c r="E32" s="1"/>
      <c r="F32" s="1"/>
      <c r="G32" s="1"/>
      <c r="L32" s="1"/>
      <c r="N32" s="1"/>
    </row>
    <row r="33" spans="3:14" x14ac:dyDescent="0.25">
      <c r="C33" s="48"/>
      <c r="D33" s="1"/>
      <c r="E33" s="1"/>
      <c r="F33" s="1"/>
      <c r="G33" s="1"/>
      <c r="L33" s="1"/>
      <c r="N33" s="1"/>
    </row>
    <row r="34" spans="3:14" x14ac:dyDescent="0.25">
      <c r="C34" s="48"/>
      <c r="D34" s="1"/>
      <c r="E34" s="1"/>
      <c r="F34" s="1"/>
      <c r="G34" s="1"/>
      <c r="L34" s="1"/>
      <c r="N34" s="1"/>
    </row>
    <row r="35" spans="3:14" x14ac:dyDescent="0.25">
      <c r="C35" s="48"/>
      <c r="D35" s="1"/>
      <c r="E35" s="1"/>
      <c r="F35" s="1"/>
      <c r="G35" s="1"/>
      <c r="L35" s="1"/>
      <c r="N35" s="1"/>
    </row>
    <row r="36" spans="3:14" x14ac:dyDescent="0.25">
      <c r="C36" s="48"/>
      <c r="D36" s="1"/>
      <c r="E36" s="1"/>
      <c r="F36" s="1"/>
      <c r="G36" s="1"/>
      <c r="L36" s="1"/>
      <c r="N36" s="1"/>
    </row>
    <row r="37" spans="3:14" x14ac:dyDescent="0.25">
      <c r="C37" s="48"/>
      <c r="D37" s="1"/>
      <c r="E37" s="1"/>
      <c r="F37" s="1"/>
      <c r="G37" s="1"/>
      <c r="L37" s="1"/>
      <c r="N37" s="1"/>
    </row>
    <row r="38" spans="3:14" x14ac:dyDescent="0.25">
      <c r="C38" s="48"/>
      <c r="D38" s="1"/>
      <c r="E38" s="1"/>
      <c r="F38" s="1"/>
      <c r="G38" s="1"/>
      <c r="L38" s="1"/>
      <c r="N38" s="1"/>
    </row>
    <row r="39" spans="3:14" x14ac:dyDescent="0.25">
      <c r="C39" s="48"/>
      <c r="D39" s="1"/>
      <c r="E39" s="1"/>
      <c r="F39" s="1"/>
      <c r="G39" s="1"/>
      <c r="L39" s="1"/>
      <c r="N39" s="1"/>
    </row>
    <row r="40" spans="3:14" x14ac:dyDescent="0.25">
      <c r="C40" s="48"/>
      <c r="D40" s="1"/>
      <c r="E40" s="1"/>
      <c r="F40" s="1"/>
      <c r="G40" s="1"/>
      <c r="L40" s="1"/>
      <c r="N40" s="1"/>
    </row>
    <row r="41" spans="3:14" x14ac:dyDescent="0.25">
      <c r="C41" s="48"/>
      <c r="D41" s="1"/>
      <c r="E41" s="1"/>
      <c r="F41" s="1"/>
      <c r="G41" s="1"/>
      <c r="L41" s="1"/>
      <c r="N41" s="1"/>
    </row>
    <row r="42" spans="3:14" x14ac:dyDescent="0.25">
      <c r="C42" s="48"/>
      <c r="D42" s="1"/>
      <c r="E42" s="1"/>
      <c r="F42" s="1"/>
      <c r="G42" s="1"/>
      <c r="L42" s="1"/>
      <c r="N42" s="1"/>
    </row>
    <row r="43" spans="3:14" x14ac:dyDescent="0.25">
      <c r="C43" s="48"/>
      <c r="D43" s="1"/>
      <c r="E43" s="1"/>
      <c r="F43" s="1"/>
      <c r="G43" s="1"/>
      <c r="L43" s="1"/>
      <c r="N43" s="1"/>
    </row>
    <row r="44" spans="3:14" x14ac:dyDescent="0.25">
      <c r="C44" s="48"/>
      <c r="D44" s="1"/>
      <c r="E44" s="1"/>
      <c r="F44" s="1"/>
      <c r="G44" s="1"/>
      <c r="L44" s="1"/>
      <c r="N44" s="1"/>
    </row>
    <row r="45" spans="3:14" x14ac:dyDescent="0.25">
      <c r="C45" s="48"/>
      <c r="D45" s="1"/>
      <c r="E45" s="1"/>
      <c r="F45" s="1"/>
      <c r="G45" s="1"/>
      <c r="L45" s="1"/>
      <c r="N45" s="1"/>
    </row>
    <row r="46" spans="3:14" x14ac:dyDescent="0.25">
      <c r="C46" s="48"/>
      <c r="D46" s="1"/>
      <c r="E46" s="1"/>
      <c r="F46" s="1"/>
      <c r="G46" s="1"/>
      <c r="L46" s="1"/>
      <c r="N46" s="1"/>
    </row>
    <row r="47" spans="3:14" x14ac:dyDescent="0.25">
      <c r="C47" s="48"/>
      <c r="D47" s="1"/>
      <c r="E47" s="1"/>
      <c r="F47" s="1"/>
      <c r="G47" s="1"/>
      <c r="L47" s="1"/>
      <c r="N47" s="1"/>
    </row>
    <row r="48" spans="3:14" x14ac:dyDescent="0.25">
      <c r="C48" s="48"/>
      <c r="D48" s="1"/>
      <c r="E48" s="1"/>
      <c r="F48" s="1"/>
      <c r="G48" s="1"/>
      <c r="L48" s="1"/>
      <c r="N48" s="1"/>
    </row>
    <row r="49" spans="3:14" x14ac:dyDescent="0.25">
      <c r="C49" s="48"/>
      <c r="D49" s="1"/>
      <c r="E49" s="1"/>
      <c r="F49" s="1"/>
      <c r="G49" s="1"/>
      <c r="L49" s="1"/>
      <c r="N49" s="1"/>
    </row>
    <row r="50" spans="3:14" x14ac:dyDescent="0.25">
      <c r="C50" s="48"/>
      <c r="D50" s="1"/>
      <c r="E50" s="1"/>
      <c r="F50" s="1"/>
      <c r="G50" s="1"/>
      <c r="L50" s="1"/>
      <c r="N50" s="1"/>
    </row>
    <row r="51" spans="3:14" x14ac:dyDescent="0.25">
      <c r="C51" s="48"/>
      <c r="D51" s="1"/>
      <c r="E51" s="1"/>
      <c r="F51" s="1"/>
      <c r="G51" s="1"/>
      <c r="L51" s="1"/>
      <c r="N51" s="1"/>
    </row>
    <row r="52" spans="3:14" x14ac:dyDescent="0.25">
      <c r="C52" s="48"/>
      <c r="D52" s="1"/>
      <c r="E52" s="1"/>
      <c r="F52" s="1"/>
      <c r="G52" s="1"/>
      <c r="L52" s="1"/>
      <c r="N52" s="1"/>
    </row>
    <row r="53" spans="3:14" x14ac:dyDescent="0.25">
      <c r="C53" s="48"/>
      <c r="D53" s="1"/>
      <c r="E53" s="1"/>
      <c r="F53" s="1"/>
      <c r="G53" s="1"/>
      <c r="L53" s="1"/>
      <c r="N53" s="1"/>
    </row>
    <row r="54" spans="3:14" x14ac:dyDescent="0.25">
      <c r="C54" s="48"/>
      <c r="D54" s="1"/>
      <c r="E54" s="1"/>
      <c r="F54" s="1"/>
      <c r="G54" s="1"/>
      <c r="L54" s="1"/>
      <c r="N54" s="1"/>
    </row>
    <row r="55" spans="3:14" x14ac:dyDescent="0.25">
      <c r="C55" s="48"/>
      <c r="D55" s="1"/>
      <c r="E55" s="1"/>
      <c r="F55" s="1"/>
      <c r="G55" s="1"/>
      <c r="L55" s="1"/>
      <c r="N55" s="1"/>
    </row>
    <row r="56" spans="3:14" x14ac:dyDescent="0.25">
      <c r="C56" s="48"/>
      <c r="D56" s="1"/>
      <c r="E56" s="1"/>
      <c r="F56" s="1"/>
      <c r="G56" s="1"/>
      <c r="L56" s="1"/>
      <c r="N56" s="1"/>
    </row>
    <row r="57" spans="3:14" x14ac:dyDescent="0.25">
      <c r="C57" s="48"/>
      <c r="D57" s="1"/>
      <c r="E57" s="1"/>
      <c r="F57" s="1"/>
      <c r="G57" s="1"/>
      <c r="L57" s="1"/>
      <c r="N57" s="1"/>
    </row>
    <row r="58" spans="3:14" x14ac:dyDescent="0.25">
      <c r="C58" s="48"/>
      <c r="D58" s="1"/>
      <c r="E58" s="1"/>
      <c r="F58" s="1"/>
      <c r="G58" s="1"/>
      <c r="L58" s="1"/>
      <c r="N58" s="1"/>
    </row>
    <row r="59" spans="3:14" x14ac:dyDescent="0.25">
      <c r="C59" s="48"/>
      <c r="D59" s="1"/>
      <c r="E59" s="1"/>
      <c r="F59" s="1"/>
      <c r="G59" s="1"/>
      <c r="L59" s="1"/>
      <c r="N59" s="1"/>
    </row>
    <row r="60" spans="3:14" x14ac:dyDescent="0.25">
      <c r="C60" s="48"/>
      <c r="D60" s="1"/>
      <c r="E60" s="1"/>
      <c r="F60" s="1"/>
      <c r="G60" s="1"/>
      <c r="L60" s="1"/>
      <c r="N60" s="1"/>
    </row>
    <row r="61" spans="3:14" x14ac:dyDescent="0.25">
      <c r="C61" s="48"/>
      <c r="D61" s="1"/>
      <c r="E61" s="1"/>
      <c r="F61" s="1"/>
      <c r="G61" s="1"/>
      <c r="L61" s="1"/>
      <c r="N61" s="1"/>
    </row>
    <row r="62" spans="3:14" x14ac:dyDescent="0.25">
      <c r="C62" s="48"/>
      <c r="D62" s="1"/>
      <c r="E62" s="1"/>
      <c r="F62" s="1"/>
      <c r="G62" s="1"/>
      <c r="L62" s="1"/>
      <c r="N62" s="1"/>
    </row>
    <row r="63" spans="3:14" x14ac:dyDescent="0.25">
      <c r="C63" s="48"/>
      <c r="D63" s="1"/>
      <c r="E63" s="1"/>
      <c r="F63" s="1"/>
      <c r="G63" s="1"/>
      <c r="L63" s="1"/>
      <c r="N63" s="1"/>
    </row>
    <row r="64" spans="3:14" x14ac:dyDescent="0.25">
      <c r="C64" s="48"/>
      <c r="D64" s="1"/>
      <c r="E64" s="1"/>
      <c r="F64" s="1"/>
      <c r="G64" s="1"/>
      <c r="L64" s="1"/>
      <c r="N64" s="1"/>
    </row>
    <row r="65" spans="3:14" x14ac:dyDescent="0.25">
      <c r="C65" s="48"/>
      <c r="D65" s="1"/>
      <c r="E65" s="1"/>
      <c r="F65" s="1"/>
      <c r="G65" s="1"/>
      <c r="L65" s="1"/>
      <c r="N65" s="1"/>
    </row>
    <row r="66" spans="3:14" x14ac:dyDescent="0.25">
      <c r="C66" s="48"/>
      <c r="D66" s="1"/>
      <c r="E66" s="1"/>
      <c r="F66" s="1"/>
      <c r="G66" s="1"/>
      <c r="L66" s="1"/>
      <c r="N66" s="1"/>
    </row>
    <row r="67" spans="3:14" x14ac:dyDescent="0.25">
      <c r="C67" s="48"/>
      <c r="D67" s="1"/>
      <c r="E67" s="1"/>
      <c r="F67" s="1"/>
      <c r="G67" s="1"/>
      <c r="L67" s="1"/>
      <c r="N67" s="1"/>
    </row>
    <row r="68" spans="3:14" x14ac:dyDescent="0.25">
      <c r="C68" s="48"/>
      <c r="D68" s="1"/>
      <c r="E68" s="1"/>
      <c r="F68" s="1"/>
      <c r="G68" s="1"/>
      <c r="L68" s="1"/>
      <c r="N68" s="1"/>
    </row>
    <row r="69" spans="3:14" x14ac:dyDescent="0.25">
      <c r="C69" s="48"/>
      <c r="D69" s="1"/>
      <c r="E69" s="1"/>
      <c r="F69" s="1"/>
      <c r="G69" s="1"/>
      <c r="L69" s="1"/>
      <c r="N69" s="1"/>
    </row>
    <row r="70" spans="3:14" x14ac:dyDescent="0.25">
      <c r="C70" s="48"/>
      <c r="D70" s="1"/>
      <c r="E70" s="1"/>
      <c r="F70" s="1"/>
      <c r="G70" s="1"/>
      <c r="L70" s="1"/>
      <c r="N70" s="1"/>
    </row>
    <row r="71" spans="3:14" x14ac:dyDescent="0.25">
      <c r="C71" s="48"/>
      <c r="D71" s="1"/>
      <c r="E71" s="1"/>
      <c r="F71" s="1"/>
      <c r="G71" s="1"/>
      <c r="L71" s="1"/>
      <c r="N71" s="1"/>
    </row>
    <row r="72" spans="3:14" x14ac:dyDescent="0.25">
      <c r="C72" s="48"/>
      <c r="D72" s="1"/>
      <c r="E72" s="1"/>
      <c r="F72" s="1"/>
      <c r="G72" s="1"/>
      <c r="L72" s="1"/>
      <c r="N72" s="1"/>
    </row>
    <row r="73" spans="3:14" x14ac:dyDescent="0.25">
      <c r="C73" s="48"/>
      <c r="D73" s="1"/>
      <c r="E73" s="1"/>
      <c r="F73" s="1"/>
      <c r="G73" s="1"/>
      <c r="L73" s="1"/>
      <c r="N73" s="1"/>
    </row>
    <row r="74" spans="3:14" x14ac:dyDescent="0.25">
      <c r="C74" s="48"/>
      <c r="D74" s="1"/>
      <c r="E74" s="1"/>
      <c r="F74" s="1"/>
      <c r="G74" s="1"/>
      <c r="L74" s="1"/>
      <c r="N74" s="1"/>
    </row>
    <row r="75" spans="3:14" x14ac:dyDescent="0.25">
      <c r="C75" s="48"/>
      <c r="D75" s="1"/>
      <c r="E75" s="1"/>
      <c r="F75" s="1"/>
      <c r="G75" s="1"/>
      <c r="L75" s="1"/>
      <c r="N75" s="1"/>
    </row>
    <row r="76" spans="3:14" x14ac:dyDescent="0.25">
      <c r="C76" s="48"/>
      <c r="D76" s="1"/>
      <c r="E76" s="1"/>
      <c r="F76" s="1"/>
      <c r="G76" s="1"/>
      <c r="L76" s="1"/>
      <c r="N76" s="1"/>
    </row>
    <row r="77" spans="3:14" x14ac:dyDescent="0.25">
      <c r="C77" s="48"/>
      <c r="D77" s="1"/>
      <c r="E77" s="1"/>
      <c r="F77" s="1"/>
      <c r="G77" s="1"/>
      <c r="L77" s="1"/>
      <c r="N77" s="1"/>
    </row>
    <row r="78" spans="3:14" x14ac:dyDescent="0.25">
      <c r="C78" s="48"/>
      <c r="D78" s="1"/>
      <c r="E78" s="1"/>
      <c r="F78" s="1"/>
      <c r="G78" s="1"/>
      <c r="L78" s="1"/>
      <c r="N78" s="1"/>
    </row>
    <row r="79" spans="3:14" x14ac:dyDescent="0.25">
      <c r="C79" s="48"/>
      <c r="D79" s="1"/>
      <c r="E79" s="1"/>
      <c r="F79" s="1"/>
      <c r="G79" s="1"/>
      <c r="L79" s="1"/>
      <c r="N79" s="1"/>
    </row>
    <row r="80" spans="3:14" x14ac:dyDescent="0.25">
      <c r="C80" s="48"/>
      <c r="D80" s="1"/>
      <c r="E80" s="1"/>
      <c r="F80" s="1"/>
      <c r="G80" s="1"/>
      <c r="L80" s="1"/>
      <c r="N80" s="1"/>
    </row>
    <row r="81" spans="3:14" x14ac:dyDescent="0.25">
      <c r="C81" s="48"/>
      <c r="D81" s="1"/>
      <c r="E81" s="1"/>
      <c r="F81" s="1"/>
      <c r="G81" s="1"/>
      <c r="L81" s="1"/>
      <c r="N81" s="1"/>
    </row>
    <row r="82" spans="3:14" x14ac:dyDescent="0.25">
      <c r="C82" s="48"/>
      <c r="D82" s="1"/>
      <c r="E82" s="1"/>
      <c r="F82" s="1"/>
      <c r="G82" s="1"/>
      <c r="L82" s="1"/>
      <c r="N82" s="1"/>
    </row>
    <row r="83" spans="3:14" x14ac:dyDescent="0.25">
      <c r="C83" s="48"/>
      <c r="D83" s="1"/>
      <c r="E83" s="1"/>
      <c r="F83" s="1"/>
      <c r="G83" s="1"/>
      <c r="L83" s="1"/>
      <c r="N83" s="1"/>
    </row>
    <row r="84" spans="3:14" x14ac:dyDescent="0.25">
      <c r="C84" s="48"/>
      <c r="D84" s="1"/>
      <c r="E84" s="1"/>
      <c r="F84" s="1"/>
      <c r="G84" s="1"/>
      <c r="L84" s="1"/>
      <c r="N84" s="1"/>
    </row>
    <row r="85" spans="3:14" x14ac:dyDescent="0.25">
      <c r="C85" s="48"/>
      <c r="D85" s="1"/>
      <c r="E85" s="1"/>
      <c r="F85" s="1"/>
      <c r="G85" s="1"/>
      <c r="L85" s="1"/>
      <c r="N85" s="1"/>
    </row>
    <row r="86" spans="3:14" x14ac:dyDescent="0.25">
      <c r="C86" s="48"/>
      <c r="D86" s="1"/>
      <c r="E86" s="1"/>
      <c r="F86" s="1"/>
      <c r="G86" s="1"/>
      <c r="L86" s="1"/>
      <c r="N86" s="1"/>
    </row>
    <row r="87" spans="3:14" x14ac:dyDescent="0.25">
      <c r="C87" s="48"/>
      <c r="D87" s="1"/>
      <c r="E87" s="1"/>
      <c r="F87" s="1"/>
      <c r="G87" s="1"/>
      <c r="L87" s="1"/>
      <c r="N87" s="1"/>
    </row>
    <row r="88" spans="3:14" x14ac:dyDescent="0.25">
      <c r="C88" s="48"/>
      <c r="D88" s="1"/>
      <c r="E88" s="1"/>
      <c r="F88" s="1"/>
      <c r="G88" s="1"/>
      <c r="L88" s="1"/>
      <c r="N88" s="1"/>
    </row>
    <row r="89" spans="3:14" x14ac:dyDescent="0.25">
      <c r="C89" s="48"/>
      <c r="D89" s="1"/>
      <c r="E89" s="1"/>
      <c r="F89" s="1"/>
      <c r="G89" s="1"/>
      <c r="L89" s="1"/>
      <c r="N89" s="1"/>
    </row>
    <row r="90" spans="3:14" x14ac:dyDescent="0.25">
      <c r="C90" s="48"/>
      <c r="D90" s="1"/>
      <c r="E90" s="1"/>
      <c r="F90" s="1"/>
      <c r="G90" s="1"/>
      <c r="L90" s="1"/>
      <c r="N90" s="1"/>
    </row>
    <row r="91" spans="3:14" x14ac:dyDescent="0.25">
      <c r="C91" s="48"/>
      <c r="D91" s="1"/>
      <c r="E91" s="1"/>
      <c r="F91" s="1"/>
      <c r="G91" s="1"/>
      <c r="L91" s="1"/>
      <c r="N91" s="1"/>
    </row>
    <row r="92" spans="3:14" x14ac:dyDescent="0.25">
      <c r="C92" s="48"/>
      <c r="D92" s="1"/>
      <c r="E92" s="1"/>
      <c r="F92" s="1"/>
      <c r="G92" s="1"/>
      <c r="L92" s="1"/>
      <c r="N92" s="1"/>
    </row>
    <row r="93" spans="3:14" x14ac:dyDescent="0.25">
      <c r="C93" s="48"/>
      <c r="D93" s="1"/>
      <c r="E93" s="1"/>
      <c r="F93" s="1"/>
      <c r="G93" s="1"/>
      <c r="L93" s="1"/>
      <c r="N93" s="1"/>
    </row>
    <row r="94" spans="3:14" x14ac:dyDescent="0.25">
      <c r="C94" s="48"/>
      <c r="D94" s="1"/>
      <c r="E94" s="1"/>
      <c r="F94" s="1"/>
      <c r="G94" s="1"/>
      <c r="L94" s="1"/>
      <c r="N94" s="1"/>
    </row>
    <row r="95" spans="3:14" x14ac:dyDescent="0.25">
      <c r="C95" s="48"/>
      <c r="D95" s="1"/>
      <c r="E95" s="1"/>
      <c r="F95" s="1"/>
      <c r="G95" s="1"/>
      <c r="L95" s="1"/>
      <c r="N95" s="1"/>
    </row>
    <row r="96" spans="3:14" x14ac:dyDescent="0.25">
      <c r="C96" s="48"/>
      <c r="D96" s="1"/>
      <c r="E96" s="1"/>
      <c r="F96" s="1"/>
      <c r="G96" s="1"/>
      <c r="L96" s="1"/>
      <c r="N96" s="1"/>
    </row>
  </sheetData>
  <sheetProtection password="C143" sheet="1" objects="1" scenarios="1" selectLockedCells="1"/>
  <mergeCells count="10">
    <mergeCell ref="L7:L14"/>
    <mergeCell ref="I16:K16"/>
    <mergeCell ref="I17:K17"/>
    <mergeCell ref="B1:F1"/>
    <mergeCell ref="B16:F16"/>
    <mergeCell ref="B17:F17"/>
    <mergeCell ref="K1:N1"/>
    <mergeCell ref="B3:C4"/>
    <mergeCell ref="D3:E4"/>
    <mergeCell ref="F3:H4"/>
  </mergeCells>
  <conditionalFormatting sqref="B7:B14">
    <cfRule type="containsBlanks" dxfId="12" priority="546">
      <formula>LEN(TRIM(B7))=0</formula>
    </cfRule>
  </conditionalFormatting>
  <conditionalFormatting sqref="B7:B14">
    <cfRule type="cellIs" dxfId="11" priority="541" operator="greaterThanOrEqual">
      <formula>1</formula>
    </cfRule>
  </conditionalFormatting>
  <conditionalFormatting sqref="K7:K14">
    <cfRule type="cellIs" dxfId="10" priority="537" operator="equal">
      <formula>"NEVYHOVUJE"</formula>
    </cfRule>
    <cfRule type="cellIs" dxfId="9" priority="538" operator="equal">
      <formula>"VYHOVUJE"</formula>
    </cfRule>
  </conditionalFormatting>
  <conditionalFormatting sqref="D10:D14">
    <cfRule type="containsBlanks" dxfId="8" priority="69">
      <formula>LEN(TRIM(D10))=0</formula>
    </cfRule>
  </conditionalFormatting>
  <conditionalFormatting sqref="I10 I8 I13">
    <cfRule type="notContainsBlanks" dxfId="7" priority="11">
      <formula>LEN(TRIM(I8))&gt;0</formula>
    </cfRule>
  </conditionalFormatting>
  <conditionalFormatting sqref="I7 I11:I12 I9 I14">
    <cfRule type="notContainsBlanks" dxfId="6" priority="15">
      <formula>LEN(TRIM(I7))&gt;0</formula>
    </cfRule>
    <cfRule type="containsBlanks" dxfId="5" priority="16">
      <formula>LEN(TRIM(I7))=0</formula>
    </cfRule>
  </conditionalFormatting>
  <conditionalFormatting sqref="I7 I11:I12 I9 I14">
    <cfRule type="notContainsBlanks" dxfId="4" priority="14">
      <formula>LEN(TRIM(I7))&gt;0</formula>
    </cfRule>
  </conditionalFormatting>
  <conditionalFormatting sqref="I10 I8 I13">
    <cfRule type="notContainsBlanks" dxfId="3" priority="12">
      <formula>LEN(TRIM(I8))&gt;0</formula>
    </cfRule>
    <cfRule type="containsBlanks" dxfId="2" priority="13">
      <formula>LEN(TRIM(I8))=0</formula>
    </cfRule>
  </conditionalFormatting>
  <conditionalFormatting sqref="D7:D8">
    <cfRule type="containsBlanks" dxfId="1" priority="2">
      <formula>LEN(TRIM(D7))=0</formula>
    </cfRule>
  </conditionalFormatting>
  <conditionalFormatting sqref="D9">
    <cfRule type="containsBlanks" dxfId="0" priority="1">
      <formula>LEN(TRIM(D9))=0</formula>
    </cfRule>
  </conditionalFormatting>
  <dataValidations disablePrompts="1" count="1">
    <dataValidation type="list" showInputMessage="1" showErrorMessage="1" sqref="E7:E14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2019-01-28T07:57:31Z</cp:lastPrinted>
  <dcterms:created xsi:type="dcterms:W3CDTF">2014-03-05T12:43:32Z</dcterms:created>
  <dcterms:modified xsi:type="dcterms:W3CDTF">2019-01-28T08:05:15Z</dcterms:modified>
</cp:coreProperties>
</file>