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sigs" ContentType="application/vnd.openxmlformats-package.digital-signature-origin"/>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docProps/core.xml" ContentType="application/vnd.openxmlformats-package.core-properties+xml"/>
  <Override PartName="/xl/calcChain.xml" ContentType="application/vnd.openxmlformats-officedocument.spreadsheetml.calcChain+xml"/>
  <Override PartName="/docProps/app.xml" ContentType="application/vnd.openxmlformats-officedocument.extended-properties+xml"/>
  <Override PartName="/_xmlsignatures/sig1.xml" ContentType="application/vnd.openxmlformats-package.digital-signature-xmlsignature+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package/2006/relationships/digital-signature/origin" Target="_xmlsignatures/origin.sigs"/></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19126"/>
  <workbookPr defaultThemeVersion="124226"/>
  <mc:AlternateContent xmlns:mc="http://schemas.openxmlformats.org/markup-compatibility/2006">
    <mc:Choice Requires="x15">
      <x15ac:absPath xmlns:x15ac="http://schemas.microsoft.com/office/spreadsheetml/2010/11/ac" url="X:\VEREJNE ZAKAZKY\k odevzdani\20180413 - 1. 11. - AV technika (II.) 088-2018 - ZKONTROLOVAT, CENY\"/>
    </mc:Choice>
  </mc:AlternateContent>
  <xr:revisionPtr revIDLastSave="0" documentId="10_ncr:100000_{89C8B9C8-B5AD-4FC6-96C3-19DE1EA93488}" xr6:coauthVersionLast="31" xr6:coauthVersionMax="37" xr10:uidLastSave="{00000000-0000-0000-0000-000000000000}"/>
  <bookViews>
    <workbookView xWindow="240" yWindow="60" windowWidth="23130" windowHeight="12795" tabRatio="672" xr2:uid="{00000000-000D-0000-FFFF-FFFF00000000}"/>
  </bookViews>
  <sheets>
    <sheet name="AVT" sheetId="1" r:id="rId1"/>
  </sheets>
  <definedNames>
    <definedName name="_xlnm.Print_Area" localSheetId="0">AVT!$B$1:$S$14</definedName>
  </definedNames>
  <calcPr calcId="179017"/>
  <extLst>
    <ext uri="smNativeData">
      <pm:revision xmlns:pm="smNativeData" day="1539000701" val="936" rev="123" rev64="64" revOS="3"/>
      <pm:docPrefs xmlns:pm="smNativeData" id="1539000701" fixedDigits="0" showNotice="1" showFrameBounds="1" autoChart="1" recalcOnPrint="1" recalcOnCopy="1" finalRounding="1" compatTextArt="1" tab="567" useDefinedPrintRange="1" printArea="currentSheet"/>
      <pm:compatibility xmlns:pm="smNativeData" id="1539000701" overlapCells="1"/>
      <pm:defCurrency xmlns:pm="smNativeData" id="1539000701"/>
    </ext>
  </extLst>
</workbook>
</file>

<file path=xl/calcChain.xml><?xml version="1.0" encoding="utf-8"?>
<calcChain xmlns="http://schemas.openxmlformats.org/spreadsheetml/2006/main">
  <c r="O11" i="1" l="1"/>
  <c r="R11" i="1"/>
  <c r="S11" i="1"/>
  <c r="O10" i="1" l="1"/>
  <c r="O9" i="1" l="1"/>
  <c r="R7" i="1" l="1"/>
  <c r="S10" i="1" l="1"/>
  <c r="R10" i="1"/>
  <c r="S9" i="1"/>
  <c r="R9" i="1"/>
  <c r="S8" i="1"/>
  <c r="R8" i="1"/>
  <c r="O8" i="1"/>
  <c r="S7" i="1"/>
  <c r="O7" i="1"/>
  <c r="Q14" i="1" l="1"/>
  <c r="P14" i="1"/>
</calcChain>
</file>

<file path=xl/sharedStrings.xml><?xml version="1.0" encoding="utf-8"?>
<sst xmlns="http://schemas.openxmlformats.org/spreadsheetml/2006/main" count="77" uniqueCount="62">
  <si>
    <t>Vyplní se automaticky</t>
  </si>
  <si>
    <t>Vyplní dodavatel</t>
  </si>
  <si>
    <t>[DOPLNÍ DODAVATEL]</t>
  </si>
  <si>
    <t>Položka</t>
  </si>
  <si>
    <t>Množství</t>
  </si>
  <si>
    <t>Obchodní název + typ</t>
  </si>
  <si>
    <t>MAXIMÁLNÍ CENA za měrnou jednotku (MJ) 
v Kč bez DPH</t>
  </si>
  <si>
    <t>NABÍDKOVÁ CENA za měrnou jednotku (MJ)
v Kč bez DPH</t>
  </si>
  <si>
    <t>NABÍDKOVÁ CENA CELKEM 
v Kč bez DPH</t>
  </si>
  <si>
    <t>VYHOVUJE / NEVYHOVUJE</t>
  </si>
  <si>
    <t>Pokročilá 3D stereokamera</t>
  </si>
  <si>
    <t>ks</t>
  </si>
  <si>
    <t>32333200-8 - Videokamery</t>
  </si>
  <si>
    <t>Základní 3D stereokamera</t>
  </si>
  <si>
    <t>Informace pro dodavatele: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</si>
  <si>
    <t>CELKOVÁ MAXIMÁLNÍ CENA za celou VZ 
v Kč BEZ DPH</t>
  </si>
  <si>
    <t>CELKOVÁ NABÍDKOVÁ CENA v Kč bez DPH</t>
  </si>
  <si>
    <t>V případě, že se dodavatel při předání zboží na některá uvedená tel. čísla nedovolá, bude v takovém případě volat tel. 377 631 307, 377 631 320.</t>
  </si>
  <si>
    <t>32321200-1 - Audiovizuální přístroje</t>
  </si>
  <si>
    <t>AV technika II 088-2018 (AVT-(II.)-088-2018)</t>
  </si>
  <si>
    <t>Priloha_c._1_Kupni_smlouvy_technicka_specifikace_AVT-(II.)-088-2018</t>
  </si>
  <si>
    <t xml:space="preserve">Název </t>
  </si>
  <si>
    <t xml:space="preserve">Měrná jednotka [MJ] </t>
  </si>
  <si>
    <t xml:space="preserve">Popis </t>
  </si>
  <si>
    <t>Fakturace</t>
  </si>
  <si>
    <t xml:space="preserve">Financováno
 z projektových finančních prostředků </t>
  </si>
  <si>
    <t xml:space="preserve">Obchodní podmínky NAD RÁMEC STANDARDNÍCH 
obchodních podmínek </t>
  </si>
  <si>
    <r>
      <t>Kontaktní osoba ve věci technické specifikace</t>
    </r>
    <r>
      <rPr>
        <b/>
        <i/>
        <sz val="11"/>
        <rFont val="Calibri"/>
        <family val="2"/>
      </rPr>
      <t xml:space="preserve"> </t>
    </r>
  </si>
  <si>
    <t xml:space="preserve">Kontaktní osoba 
k převzetí zboží </t>
  </si>
  <si>
    <t xml:space="preserve">Místo dodání </t>
  </si>
  <si>
    <t>CPV - výběr
AUDIOVIZUÁLNÍ TECHNIKA</t>
  </si>
  <si>
    <t xml:space="preserve">Maximální cena za jednotlivé položky 
 v Kč BEZ DPH </t>
  </si>
  <si>
    <t>Samostatná faktura</t>
  </si>
  <si>
    <t>ANO</t>
  </si>
  <si>
    <t>Rozvoj a využití kybernetických systémů identifikace diagnostiky a řízení 3, SGS-2016-031</t>
  </si>
  <si>
    <t>Ing. Miroslav Flídr, Ph.D.,
Tel.: 37763 2559</t>
  </si>
  <si>
    <t>Technická 8, 
306 14 Plzeň,
Nové technologie pro informační společnost</t>
  </si>
  <si>
    <r>
      <t>Pokud financováno z projektových prostředků, pak</t>
    </r>
    <r>
      <rPr>
        <b/>
        <sz val="11"/>
        <color rgb="FFFF0000"/>
        <rFont val="Calibri"/>
        <family val="2"/>
      </rPr>
      <t xml:space="preserve"> DODAVATEL</t>
    </r>
    <r>
      <rPr>
        <b/>
        <sz val="11"/>
        <color rgb="FF000000"/>
        <rFont val="Calibri"/>
        <family val="2"/>
      </rPr>
      <t xml:space="preserve"> uvede </t>
    </r>
    <r>
      <rPr>
        <b/>
        <sz val="11"/>
        <color rgb="FFFF0000"/>
        <rFont val="Calibri"/>
        <family val="2"/>
        <charset val="238"/>
      </rPr>
      <t>NA FAKTURU</t>
    </r>
    <r>
      <rPr>
        <b/>
        <sz val="11"/>
        <color rgb="FF000000"/>
        <rFont val="Calibri"/>
        <family val="2"/>
      </rPr>
      <t xml:space="preserve">: NÁZEV A ČÍSLO DOTAČNÍHO PROJEKTU </t>
    </r>
  </si>
  <si>
    <t xml:space="preserve"> Prezentér</t>
  </si>
  <si>
    <t>ESF projekt CZ.02.2.69/0.0/0.0/16_015/0002287</t>
  </si>
  <si>
    <t>Stereo depth kamera.
Maximální rozlišení RGB senzorů minimálně 2200x1200 px (na jeden senzor) při 15 snímcích za vteřinu.
Maximální snímkovací frekvence při snímámí 1080p obrazu minimálně 30 snímků za vteřinu.
Maximální rozlišení hloubkového (depth) snímku shodné s rozlišením RGB s maximální snímkovací frekvencí minimálně 90 snímků za vteřinu.
Minimální rozsah hloubkového snímače maximálně 50 cm a maximální rozsah minimálně 20 metrů.
Maximální šířka kamery nejvýše 180 mm.
Využití ve vnitřních (indoor) i vnějších (outdoor) prostorech.</t>
  </si>
  <si>
    <t>Stereo depth kamera.
Maximální rozlišení RGB senzoru minimálně 1920x1080 px při 30 snímcích za vteřinu.
Maximální rozlišení hloubkového (depth) snímku minimálně 1280 x 720 px s maximální snímkovací frekvencí minimálně 90 snímků za vteřinu.
Minimální rozsah hloubkového snímače maximálně 15 cm a maximální rozsah minimálně 9 metrů.
Maximální šířka kamery nejvýše 95 mm.
Využití ve vnitřních (indoor) i vnějších (outdoor) prostorech.</t>
  </si>
  <si>
    <t>NE</t>
  </si>
  <si>
    <t>Záruka 36 měsíců u dodavatele, lampa 36 měsíců nebo 1000 hodin.</t>
  </si>
  <si>
    <t>Radovan Olšák,
Tel.: 37763 1708,
724 259 065</t>
  </si>
  <si>
    <t>Univerzitní 22, 
306 14 Plzeň,
 Provoz a služby</t>
  </si>
  <si>
    <t>Dosah min. 10m, laserové ukazovátko, tlačítka na přepínání prezentace.</t>
  </si>
  <si>
    <t>Ing. Barbora Uldrychová, 
Tel.: 37763 5202,
739 296 971</t>
  </si>
  <si>
    <t>Univerzitní 22,
306 14 Plzeň,
Ústav jazykové přípravy
- Správa UJP,
UU 001</t>
  </si>
  <si>
    <t xml:space="preserve">Dataprojektor Full HD </t>
  </si>
  <si>
    <t>Prezentér</t>
  </si>
  <si>
    <t>SGS-2017-013 - Aplikace nových přístupů v managementu a v marketingu - není nutné uvádět na faktuře</t>
  </si>
  <si>
    <t>Zabudovaná tlačítka prezentace.
Min. 15metrový účinný dosah s 2,4 GHz bezdrátovou technologií.
Červené laserové ukazovátko s LED indikátorem.
Plug-and-play, bez nutnosti použít jakýkoli software.
On/Off přepínač.
Rozhraní: minimálně USB 2.0.
Podporované OS: minimálně Windows® XP, Vista®, 7®.</t>
  </si>
  <si>
    <t>Ing. Kamil Eckhardt,
Tel.: 37763 3006</t>
  </si>
  <si>
    <t>Mgr. Lucie Havlíčková,
Tel.: 37763 3301</t>
  </si>
  <si>
    <t>Univerzitní 22, 
306 14 Plzeň,
Fakulta ekonomická, 
5. patro - UK528</t>
  </si>
  <si>
    <t xml:space="preserve">
Vzdálenost projektoru od plátna 324cm, šířka plátna 200cm. WUXGA zoom projektor s vysokou svítivostí s krátkou projekční vzdáleností a s vysokým kontrastem s minimálně následujícími parametry:
nativní WUXGA (1920x1200 px), Full HD, 3LCD, 3800 ANSI lm, kontrast 15000:1, poměr stran 16:10, 1,6x zoom, auto vertikální korekce a horizontální korekce lichoběžníku. 
Životnost lampy: běžný provoz min. 6 000 h, eco min. 12 000 h, minimální údržba, hluk max. 40dB.
Rozhraní: MHL, vstup pro mikrofon, Ethernetové rozhraní (100 Base-TX / 10 Base-T), audiovstup, 2x HDMI vstup, 2x VGA vstup, bezdrátová síť LAN IEEE 802.11 b/g/n (volitelně), RS-232C, USB 2.0 typu B, USB 2.0 typu A, repro min. 15 W.
Záruka 36 měsíců u dodavatele, lampa 36 měsíců nebo 1000 hodin.</t>
  </si>
  <si>
    <t>Zed Stereokamera
Záruka 24 měsíců</t>
  </si>
  <si>
    <t>Epson EB-990U (V11H867040)
Záruka 36 měsíců projektor 
36 měsíců nebo 1000 hodin lampa</t>
  </si>
  <si>
    <t>Intel RealSense Depth Camera D435 (82635AWGDVKPRQ)
Záruka 24 měsíců</t>
  </si>
  <si>
    <t>Logitech Wireless Presenter R400
Záruka 24 měsíců</t>
  </si>
  <si>
    <t>Logitech Wireless Presenter R400 
Záruka 24 měsíců</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</si>
</sst>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 &quot;Kč&quot;"/>
    <numFmt numFmtId="165" formatCode="_-* #,##0.00\ &quot;Kč&quot;_-;\-* #,##0.00\ &quot;Kč&quot;_-;_-* &quot; &quot;??,_-;_-@_-"/>
    <numFmt numFmtId="166" formatCode="0.00\ [$Kč-405]"/>
  </numFmts>
  <fonts count="11" x14ac:knownFonts="1">
    <font>
      <sz val="11"/>
      <color rgb="FF000000"/>
      <name val="Calibri"/>
      <family val="2"/>
    </font>
    <font>
      <b/>
      <sz val="11"/>
      <color rgb="FF000000"/>
      <name val="Calibri"/>
      <family val="2"/>
    </font>
    <font>
      <b/>
      <sz val="14"/>
      <color rgb="FF000000"/>
      <name val="Calibri"/>
      <family val="2"/>
    </font>
    <font>
      <sz val="12"/>
      <color rgb="FF000000"/>
      <name val="Calibri"/>
      <family val="2"/>
    </font>
    <font>
      <sz val="11"/>
      <color rgb="FFFF0000"/>
      <name val="Calibri"/>
      <family val="2"/>
    </font>
    <font>
      <b/>
      <sz val="11"/>
      <color rgb="FFFF0000"/>
      <name val="Calibri"/>
      <family val="2"/>
    </font>
    <font>
      <sz val="13"/>
      <color rgb="FF000000"/>
      <name val="Calibri"/>
      <family val="2"/>
    </font>
    <font>
      <sz val="12"/>
      <color rgb="FFFF0000"/>
      <name val="Calibri"/>
      <family val="2"/>
    </font>
    <font>
      <sz val="11"/>
      <color rgb="FF000000"/>
      <name val="Calibri"/>
      <family val="2"/>
    </font>
    <font>
      <b/>
      <i/>
      <sz val="11"/>
      <name val="Calibri"/>
      <family val="2"/>
    </font>
    <font>
      <b/>
      <sz val="11"/>
      <color rgb="FFFF0000"/>
      <name val="Calibri"/>
      <family val="2"/>
      <charset val="238"/>
    </font>
  </fonts>
  <fills count="24">
    <fill>
      <patternFill patternType="none"/>
    </fill>
    <fill>
      <patternFill patternType="gray125"/>
    </fill>
    <fill>
      <patternFill patternType="solid">
        <fgColor rgb="FFC9F1FF"/>
        <bgColor rgb="FFFFFFFF"/>
      </patternFill>
    </fill>
    <fill>
      <patternFill patternType="solid">
        <fgColor rgb="FFC9F1FF"/>
        <bgColor rgb="FFFFFFFF"/>
      </patternFill>
    </fill>
    <fill>
      <patternFill patternType="solid">
        <fgColor rgb="FF85FFBC"/>
        <bgColor rgb="FFFFFFFF"/>
      </patternFill>
    </fill>
    <fill>
      <patternFill patternType="solid">
        <fgColor rgb="FF85FFBC"/>
        <bgColor rgb="FFFFFFFF"/>
      </patternFill>
    </fill>
    <fill>
      <patternFill patternType="solid">
        <fgColor rgb="FF85FFBC"/>
        <bgColor rgb="FFFFFFFF"/>
      </patternFill>
    </fill>
    <fill>
      <patternFill patternType="solid">
        <fgColor rgb="FFFFFFB7"/>
        <bgColor rgb="FFFFFFFF"/>
      </patternFill>
    </fill>
    <fill>
      <patternFill patternType="solid">
        <fgColor rgb="FFFFFFB7"/>
        <bgColor rgb="FFFFFFFF"/>
      </patternFill>
    </fill>
    <fill>
      <patternFill patternType="solid">
        <fgColor rgb="FFC9F1FF"/>
        <bgColor rgb="FFFFFFFF"/>
      </patternFill>
    </fill>
    <fill>
      <patternFill patternType="solid">
        <fgColor rgb="FFC9F1FF"/>
        <bgColor rgb="FFFFFFFF"/>
      </patternFill>
    </fill>
    <fill>
      <patternFill patternType="solid">
        <fgColor rgb="FFC9F1FF"/>
        <bgColor rgb="FFFFFFFF"/>
      </patternFill>
    </fill>
    <fill>
      <patternFill patternType="solid">
        <fgColor rgb="FFC9F1FF"/>
        <bgColor rgb="FFFFFFFF"/>
      </patternFill>
    </fill>
    <fill>
      <patternFill patternType="solid">
        <fgColor rgb="FFFFFFB7"/>
        <bgColor rgb="FFFFFFFF"/>
      </patternFill>
    </fill>
    <fill>
      <patternFill patternType="solid">
        <fgColor rgb="FFFFFFB7"/>
        <bgColor rgb="FFFFFFFF"/>
      </patternFill>
    </fill>
    <fill>
      <patternFill patternType="solid">
        <fgColor rgb="FFFFFFB7"/>
        <bgColor rgb="FFFFFFFF"/>
      </patternFill>
    </fill>
    <fill>
      <patternFill patternType="solid">
        <fgColor rgb="FFFFFFB7"/>
        <bgColor rgb="FFFFFFFF"/>
      </patternFill>
    </fill>
    <fill>
      <patternFill patternType="solid">
        <fgColor rgb="FFDDE9F7"/>
        <bgColor rgb="FFFFFFFF"/>
      </patternFill>
    </fill>
    <fill>
      <patternFill patternType="solid">
        <fgColor rgb="FFDDE9F7"/>
        <bgColor rgb="FFFFFFFF"/>
      </patternFill>
    </fill>
    <fill>
      <patternFill patternType="solid">
        <fgColor rgb="FF8FFFC2"/>
        <bgColor rgb="FFFFFFFF"/>
      </patternFill>
    </fill>
    <fill>
      <patternFill patternType="solid">
        <fgColor rgb="FFDDE9F7"/>
        <bgColor rgb="FFFFFFFF"/>
      </patternFill>
    </fill>
    <fill>
      <patternFill patternType="solid">
        <fgColor rgb="FF85FFBC"/>
        <bgColor rgb="FFFFFFFF"/>
      </patternFill>
    </fill>
    <fill>
      <patternFill patternType="solid">
        <fgColor rgb="FFDDE9F7"/>
        <bgColor rgb="FFFFFFFF"/>
      </patternFill>
    </fill>
    <fill>
      <patternFill patternType="solid">
        <fgColor rgb="FFC9F1FF"/>
        <bgColor indexed="64"/>
      </patternFill>
    </fill>
  </fills>
  <borders count="41">
    <border>
      <left/>
      <right/>
      <top/>
      <bottom/>
      <diagonal/>
    </border>
    <border>
      <left style="medium">
        <color rgb="FF000000"/>
      </left>
      <right style="medium">
        <color rgb="FF000000"/>
      </right>
      <top style="thick">
        <color rgb="FF000000"/>
      </top>
      <bottom style="thin">
        <color rgb="FF000000"/>
      </bottom>
      <diagonal/>
    </border>
    <border>
      <left style="medium">
        <color rgb="FF000000"/>
      </left>
      <right style="medium">
        <color rgb="FF000000"/>
      </right>
      <top style="thick">
        <color rgb="FF000000"/>
      </top>
      <bottom style="thin">
        <color rgb="FF000000"/>
      </bottom>
      <diagonal/>
    </border>
    <border>
      <left style="medium">
        <color rgb="FF000000"/>
      </left>
      <right style="medium">
        <color rgb="FF000000"/>
      </right>
      <top style="medium">
        <color rgb="FF000000"/>
      </top>
      <bottom style="medium">
        <color rgb="FF000000"/>
      </bottom>
      <diagonal/>
    </border>
    <border>
      <left style="thin">
        <color rgb="FF000000"/>
      </left>
      <right style="thin">
        <color rgb="FF000000"/>
      </right>
      <top style="thin">
        <color rgb="FF000000"/>
      </top>
      <bottom style="thin">
        <color rgb="FF000000"/>
      </bottom>
      <diagonal/>
    </border>
    <border>
      <left style="thick">
        <color rgb="FF000000"/>
      </left>
      <right style="medium">
        <color rgb="FF000000"/>
      </right>
      <top style="thick">
        <color rgb="FF000000"/>
      </top>
      <bottom style="thick">
        <color rgb="FF000000"/>
      </bottom>
      <diagonal/>
    </border>
    <border>
      <left style="thick">
        <color rgb="FF000000"/>
      </left>
      <right style="medium">
        <color rgb="FF000000"/>
      </right>
      <top style="thick">
        <color rgb="FF000000"/>
      </top>
      <bottom style="thin">
        <color rgb="FF000000"/>
      </bottom>
      <diagonal/>
    </border>
    <border>
      <left style="thin">
        <color rgb="FF000000"/>
      </left>
      <right style="thin">
        <color rgb="FF000000"/>
      </right>
      <top style="thin">
        <color rgb="FF000000"/>
      </top>
      <bottom style="thin">
        <color rgb="FF000000"/>
      </bottom>
      <diagonal/>
    </border>
    <border>
      <left style="medium">
        <color rgb="FF000000"/>
      </left>
      <right style="medium">
        <color rgb="FF000000"/>
      </right>
      <top style="medium">
        <color rgb="FF000000"/>
      </top>
      <bottom/>
      <diagonal/>
    </border>
    <border>
      <left style="medium">
        <color rgb="FF000000"/>
      </left>
      <right/>
      <top style="thick">
        <color rgb="FF000000"/>
      </top>
      <bottom style="thin">
        <color rgb="FF000000"/>
      </bottom>
      <diagonal/>
    </border>
    <border>
      <left style="medium">
        <color rgb="FF000000"/>
      </left>
      <right/>
      <top style="thin">
        <color rgb="FF000000"/>
      </top>
      <bottom style="thin">
        <color rgb="FF000000"/>
      </bottom>
      <diagonal/>
    </border>
    <border>
      <left/>
      <right style="medium">
        <color rgb="FF000000"/>
      </right>
      <top style="thick">
        <color rgb="FF000000"/>
      </top>
      <bottom style="thin">
        <color rgb="FF000000"/>
      </bottom>
      <diagonal/>
    </border>
    <border>
      <left style="medium">
        <color rgb="FF000000"/>
      </left>
      <right style="medium">
        <color rgb="FF000000"/>
      </right>
      <top style="thick">
        <color rgb="FF000000"/>
      </top>
      <bottom style="thick">
        <color rgb="FF000000"/>
      </bottom>
      <diagonal/>
    </border>
    <border>
      <left style="medium">
        <color rgb="FF000000"/>
      </left>
      <right style="medium">
        <color rgb="FF000000"/>
      </right>
      <top/>
      <bottom/>
      <diagonal/>
    </border>
    <border>
      <left style="medium">
        <color rgb="FF000000"/>
      </left>
      <right style="medium">
        <color rgb="FF000000"/>
      </right>
      <top style="thin">
        <color rgb="FF000000"/>
      </top>
      <bottom/>
      <diagonal/>
    </border>
    <border>
      <left style="thick">
        <color rgb="FF000000"/>
      </left>
      <right style="medium">
        <color rgb="FF000000"/>
      </right>
      <top style="thick">
        <color rgb="FF000000"/>
      </top>
      <bottom style="thick">
        <color rgb="FF000000"/>
      </bottom>
      <diagonal/>
    </border>
    <border>
      <left style="medium">
        <color rgb="FF000000"/>
      </left>
      <right style="medium">
        <color rgb="FF000000"/>
      </right>
      <top style="thick">
        <color rgb="FF000000"/>
      </top>
      <bottom style="thick">
        <color rgb="FF000000"/>
      </bottom>
      <diagonal/>
    </border>
    <border>
      <left style="thick">
        <color rgb="FF000000"/>
      </left>
      <right style="medium">
        <color rgb="FF000000"/>
      </right>
      <top style="thick">
        <color rgb="FF000000"/>
      </top>
      <bottom style="thick">
        <color rgb="FF000000"/>
      </bottom>
      <diagonal/>
    </border>
    <border>
      <left/>
      <right/>
      <top/>
      <bottom/>
      <diagonal/>
    </border>
    <border>
      <left style="medium">
        <color rgb="FF000000"/>
      </left>
      <right style="medium">
        <color rgb="FF000000"/>
      </right>
      <top style="thick">
        <color rgb="FF000000"/>
      </top>
      <bottom style="thick">
        <color rgb="FF000000"/>
      </bottom>
      <diagonal/>
    </border>
    <border>
      <left style="medium">
        <color rgb="FF000000"/>
      </left>
      <right style="thick">
        <color rgb="FF000000"/>
      </right>
      <top style="thick">
        <color rgb="FF000000"/>
      </top>
      <bottom style="thick">
        <color rgb="FF000000"/>
      </bottom>
      <diagonal/>
    </border>
    <border>
      <left style="medium">
        <color rgb="FF000000"/>
      </left>
      <right style="thick">
        <color rgb="FF000000"/>
      </right>
      <top style="thick">
        <color rgb="FF000000"/>
      </top>
      <bottom style="thick">
        <color rgb="FF000000"/>
      </bottom>
      <diagonal/>
    </border>
    <border>
      <left/>
      <right/>
      <top/>
      <bottom/>
      <diagonal/>
    </border>
    <border>
      <left style="medium">
        <color rgb="FF000000"/>
      </left>
      <right style="medium">
        <color rgb="FF000000"/>
      </right>
      <top style="thick">
        <color rgb="FF000000"/>
      </top>
      <bottom/>
      <diagonal/>
    </border>
    <border>
      <left style="thick">
        <color rgb="FF000000"/>
      </left>
      <right style="medium">
        <color rgb="FF000000"/>
      </right>
      <top style="thin">
        <color rgb="FF000000"/>
      </top>
      <bottom/>
      <diagonal/>
    </border>
    <border>
      <left style="medium">
        <color rgb="FF000000"/>
      </left>
      <right/>
      <top style="thin">
        <color rgb="FF000000"/>
      </top>
      <bottom/>
      <diagonal/>
    </border>
    <border>
      <left/>
      <right style="medium">
        <color rgb="FF000000"/>
      </right>
      <top style="thin">
        <color rgb="FF000000"/>
      </top>
      <bottom/>
      <diagonal/>
    </border>
    <border>
      <left style="thick">
        <color rgb="FF000000"/>
      </left>
      <right style="medium">
        <color rgb="FF000000"/>
      </right>
      <top style="medium">
        <color rgb="FF000000"/>
      </top>
      <bottom style="medium">
        <color rgb="FF000000"/>
      </bottom>
      <diagonal/>
    </border>
    <border>
      <left style="medium">
        <color indexed="64"/>
      </left>
      <right style="medium">
        <color indexed="64"/>
      </right>
      <top style="medium">
        <color rgb="FF000000"/>
      </top>
      <bottom style="medium">
        <color rgb="FF000000"/>
      </bottom>
      <diagonal/>
    </border>
    <border>
      <left style="medium">
        <color indexed="64"/>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top style="medium">
        <color rgb="FF000000"/>
      </top>
      <bottom style="medium">
        <color rgb="FF000000"/>
      </bottom>
      <diagonal/>
    </border>
    <border>
      <left style="thick">
        <color rgb="FF000000"/>
      </left>
      <right style="medium">
        <color rgb="FF000000"/>
      </right>
      <top style="medium">
        <color rgb="FF000000"/>
      </top>
      <bottom style="thick">
        <color rgb="FF000000"/>
      </bottom>
      <diagonal/>
    </border>
    <border>
      <left style="medium">
        <color rgb="FF000000"/>
      </left>
      <right style="medium">
        <color rgb="FF000000"/>
      </right>
      <top style="medium">
        <color rgb="FF000000"/>
      </top>
      <bottom style="thick">
        <color rgb="FF000000"/>
      </bottom>
      <diagonal/>
    </border>
    <border>
      <left/>
      <right style="medium">
        <color rgb="FF000000"/>
      </right>
      <top style="medium">
        <color rgb="FF000000"/>
      </top>
      <bottom style="thick">
        <color rgb="FF000000"/>
      </bottom>
      <diagonal/>
    </border>
    <border>
      <left style="thick">
        <color rgb="FF000000"/>
      </left>
      <right style="medium">
        <color rgb="FF000000"/>
      </right>
      <top style="medium">
        <color rgb="FF000000"/>
      </top>
      <bottom/>
      <diagonal/>
    </border>
    <border>
      <left style="medium">
        <color indexed="64"/>
      </left>
      <right style="medium">
        <color indexed="64"/>
      </right>
      <top style="medium">
        <color rgb="FF000000"/>
      </top>
      <bottom/>
      <diagonal/>
    </border>
    <border>
      <left style="medium">
        <color indexed="64"/>
      </left>
      <right/>
      <top style="medium">
        <color rgb="FF000000"/>
      </top>
      <bottom/>
      <diagonal/>
    </border>
    <border>
      <left/>
      <right style="medium">
        <color rgb="FF000000"/>
      </right>
      <top style="medium">
        <color rgb="FF000000"/>
      </top>
      <bottom/>
      <diagonal/>
    </border>
    <border>
      <left style="medium">
        <color rgb="FF000000"/>
      </left>
      <right/>
      <top style="medium">
        <color rgb="FF000000"/>
      </top>
      <bottom/>
      <diagonal/>
    </border>
    <border>
      <left/>
      <right/>
      <top/>
      <bottom style="thick">
        <color rgb="FF000000"/>
      </bottom>
      <diagonal/>
    </border>
  </borders>
  <cellStyleXfs count="2">
    <xf numFmtId="0" fontId="0" fillId="0" borderId="0"/>
    <xf numFmtId="0" fontId="8" fillId="0" borderId="0"/>
  </cellStyleXfs>
  <cellXfs count="122">
    <xf numFmtId="0" fontId="0" fillId="0" borderId="0" xfId="0"/>
    <xf numFmtId="164" fontId="0" fillId="14" borderId="10" xfId="0" applyNumberFormat="1" applyFill="1" applyBorder="1" applyAlignment="1" applyProtection="1">
      <alignment horizontal="right" vertical="center" wrapText="1" indent="1"/>
      <protection locked="0"/>
      <extLst>
        <ext uri="smNativeData">
          <pm:cellMargin xmlns:pm="smNativeData" id="1539000701" l="0" r="192" t="0" b="0" textRotation="0"/>
        </ext>
      </extLst>
    </xf>
    <xf numFmtId="0" fontId="0" fillId="16" borderId="13" xfId="0" applyFill="1" applyBorder="1" applyAlignment="1" applyProtection="1">
      <alignment horizontal="left" vertical="center" wrapText="1" indent="1"/>
      <protection locked="0"/>
      <extLst>
        <ext uri="smNativeData">
          <pm:cellMargin xmlns:pm="smNativeData" id="1539000701" l="192" r="0" t="0" b="0" textRotation="0"/>
        </ext>
      </extLst>
    </xf>
    <xf numFmtId="0" fontId="0" fillId="13" borderId="14" xfId="0" applyFill="1" applyBorder="1" applyAlignment="1" applyProtection="1">
      <alignment horizontal="left" vertical="center" wrapText="1" indent="1"/>
      <protection locked="0"/>
      <extLst>
        <ext uri="smNativeData">
          <pm:cellMargin xmlns:pm="smNativeData" id="1539000701" l="192" r="0" t="0" b="0" textRotation="0"/>
        </ext>
      </extLst>
    </xf>
    <xf numFmtId="164" fontId="0" fillId="14" borderId="25" xfId="0" applyNumberFormat="1" applyFill="1" applyBorder="1" applyAlignment="1" applyProtection="1">
      <alignment horizontal="right" vertical="center" wrapText="1" indent="1"/>
      <protection locked="0"/>
      <extLst>
        <ext uri="smNativeData">
          <pm:cellMargin xmlns:pm="smNativeData" id="1539000701" l="0" r="192" t="0" b="0" textRotation="0"/>
        </ext>
      </extLst>
    </xf>
    <xf numFmtId="0" fontId="0" fillId="13" borderId="3" xfId="0" applyFill="1" applyBorder="1" applyAlignment="1" applyProtection="1">
      <alignment horizontal="left" vertical="center" wrapText="1" indent="1"/>
      <protection locked="0"/>
      <extLst>
        <ext uri="smNativeData">
          <pm:cellMargin xmlns:pm="smNativeData" id="1539000701" l="192" r="0" t="0" b="0" textRotation="0"/>
        </ext>
      </extLst>
    </xf>
    <xf numFmtId="164" fontId="0" fillId="0" borderId="28" xfId="0" applyNumberFormat="1" applyFill="1" applyBorder="1" applyAlignment="1" applyProtection="1">
      <alignment horizontal="right" vertical="center" indent="1"/>
    </xf>
    <xf numFmtId="164" fontId="0" fillId="23" borderId="29" xfId="0" applyNumberFormat="1" applyFill="1" applyBorder="1" applyAlignment="1" applyProtection="1">
      <alignment horizontal="right" vertical="center" indent="1"/>
    </xf>
    <xf numFmtId="164" fontId="0" fillId="14" borderId="31" xfId="0" applyNumberFormat="1" applyFill="1" applyBorder="1" applyAlignment="1" applyProtection="1">
      <alignment horizontal="right" vertical="center" wrapText="1" indent="1"/>
      <protection locked="0"/>
      <extLst>
        <ext uri="smNativeData">
          <pm:cellMargin xmlns:pm="smNativeData" id="1539000701" l="0" r="192" t="0" b="0" textRotation="0"/>
        </ext>
      </extLst>
    </xf>
    <xf numFmtId="0" fontId="0" fillId="13" borderId="33" xfId="0" applyFill="1" applyBorder="1" applyAlignment="1" applyProtection="1">
      <alignment horizontal="left" vertical="center" wrapText="1" indent="1"/>
      <protection locked="0"/>
      <extLst>
        <ext uri="smNativeData">
          <pm:cellMargin xmlns:pm="smNativeData" id="1539000701" l="192" r="0" t="0" b="0" textRotation="0"/>
        </ext>
      </extLst>
    </xf>
    <xf numFmtId="164" fontId="0" fillId="0" borderId="36" xfId="0" applyNumberFormat="1" applyFill="1" applyBorder="1" applyAlignment="1" applyProtection="1">
      <alignment horizontal="right" vertical="center" indent="1"/>
    </xf>
    <xf numFmtId="164" fontId="0" fillId="23" borderId="37" xfId="0" applyNumberFormat="1" applyFill="1" applyBorder="1" applyAlignment="1" applyProtection="1">
      <alignment horizontal="right" vertical="center" indent="1"/>
    </xf>
    <xf numFmtId="0" fontId="0" fillId="13" borderId="8" xfId="0" applyFill="1" applyBorder="1" applyAlignment="1" applyProtection="1">
      <alignment horizontal="left" vertical="center" wrapText="1" indent="1"/>
      <protection locked="0"/>
      <extLst>
        <ext uri="smNativeData">
          <pm:cellMargin xmlns:pm="smNativeData" id="1539000701" l="192" r="0" t="0" b="0" textRotation="0"/>
        </ext>
      </extLst>
    </xf>
    <xf numFmtId="164" fontId="0" fillId="14" borderId="39" xfId="0" applyNumberFormat="1" applyFill="1" applyBorder="1" applyAlignment="1" applyProtection="1">
      <alignment horizontal="right" vertical="center" wrapText="1" indent="1"/>
      <protection locked="0"/>
      <extLst>
        <ext uri="smNativeData">
          <pm:cellMargin xmlns:pm="smNativeData" id="1539000701" l="0" r="192" t="0" b="0" textRotation="0"/>
        </ext>
      </extLst>
    </xf>
    <xf numFmtId="164" fontId="0" fillId="0" borderId="33" xfId="0" applyNumberFormat="1" applyFill="1" applyBorder="1" applyAlignment="1" applyProtection="1">
      <alignment horizontal="right" vertical="center" indent="1"/>
    </xf>
    <xf numFmtId="164" fontId="0" fillId="23" borderId="33" xfId="0" applyNumberFormat="1" applyFill="1" applyBorder="1" applyAlignment="1" applyProtection="1">
      <alignment horizontal="right" vertical="center" indent="1"/>
    </xf>
    <xf numFmtId="164" fontId="0" fillId="14" borderId="33" xfId="0" applyNumberFormat="1" applyFill="1" applyBorder="1" applyAlignment="1" applyProtection="1">
      <alignment horizontal="right" vertical="center" wrapText="1" indent="1"/>
      <protection locked="0"/>
      <extLst>
        <ext uri="smNativeData">
          <pm:cellMargin xmlns:pm="smNativeData" id="1539000701" l="0" r="192" t="0" b="0" textRotation="0"/>
        </ext>
      </extLst>
    </xf>
    <xf numFmtId="0" fontId="0" fillId="0" borderId="0" xfId="0" applyProtection="1"/>
    <xf numFmtId="0" fontId="0" fillId="0" borderId="0" xfId="0" applyAlignment="1" applyProtection="1">
      <alignment horizontal="center" vertical="top" wrapText="1"/>
    </xf>
    <xf numFmtId="0" fontId="0" fillId="0" borderId="0" xfId="0" applyAlignment="1" applyProtection="1">
      <alignment vertical="top" wrapText="1"/>
    </xf>
    <xf numFmtId="0" fontId="0" fillId="0" borderId="0" xfId="0" applyAlignment="1" applyProtection="1">
      <alignment horizontal="center" vertical="center" wrapText="1"/>
    </xf>
    <xf numFmtId="0" fontId="1" fillId="0" borderId="0" xfId="0" applyFont="1" applyAlignment="1" applyProtection="1">
      <alignment vertical="center"/>
    </xf>
    <xf numFmtId="0" fontId="6" fillId="0" borderId="0" xfId="0" applyFont="1" applyAlignment="1" applyProtection="1">
      <alignment vertical="center" wrapText="1"/>
    </xf>
    <xf numFmtId="0" fontId="2" fillId="0" borderId="0" xfId="0" applyFont="1" applyAlignment="1" applyProtection="1">
      <alignment vertical="center"/>
    </xf>
    <xf numFmtId="0" fontId="0" fillId="0" borderId="4" xfId="0" applyFill="1" applyBorder="1" applyProtection="1"/>
    <xf numFmtId="0" fontId="0" fillId="0" borderId="0" xfId="0" applyAlignment="1" applyProtection="1">
      <alignment horizontal="left" vertical="center" wrapText="1" indent="1"/>
      <extLst>
        <ext uri="smNativeData">
          <pm:cellMargin xmlns:pm="smNativeData" id="1539000701" l="192" r="0" t="0" b="0" textRotation="0"/>
        </ext>
      </extLst>
    </xf>
    <xf numFmtId="0" fontId="1" fillId="0" borderId="0" xfId="0" applyFont="1" applyAlignment="1" applyProtection="1">
      <alignment horizontal="left" vertical="center" wrapText="1"/>
    </xf>
    <xf numFmtId="0" fontId="7" fillId="0" borderId="0" xfId="0" applyFont="1" applyAlignment="1" applyProtection="1">
      <alignment vertical="center" wrapText="1"/>
    </xf>
    <xf numFmtId="0" fontId="0" fillId="0" borderId="0" xfId="0" applyAlignment="1" applyProtection="1">
      <alignment wrapText="1"/>
    </xf>
    <xf numFmtId="0" fontId="0" fillId="7" borderId="7" xfId="0" applyFill="1" applyBorder="1" applyProtection="1"/>
    <xf numFmtId="0" fontId="0" fillId="0" borderId="0" xfId="0" applyAlignment="1" applyProtection="1">
      <alignment horizontal="left" vertical="top" indent="1"/>
      <extLst>
        <ext uri="smNativeData">
          <pm:cellMargin xmlns:pm="smNativeData" id="1539000701" l="192" r="0" t="0" b="0" textRotation="0"/>
        </ext>
      </extLst>
    </xf>
    <xf numFmtId="0" fontId="4" fillId="0" borderId="0" xfId="0" applyFont="1" applyAlignment="1" applyProtection="1">
      <alignment vertical="center"/>
    </xf>
    <xf numFmtId="0" fontId="4" fillId="0" borderId="0" xfId="0" applyFont="1" applyAlignment="1" applyProtection="1">
      <alignment vertical="center" wrapText="1"/>
    </xf>
    <xf numFmtId="0" fontId="1" fillId="8" borderId="8" xfId="0" applyFont="1" applyFill="1" applyBorder="1" applyAlignment="1" applyProtection="1">
      <alignment horizontal="center" vertical="center" wrapText="1"/>
    </xf>
    <xf numFmtId="0" fontId="0" fillId="0" borderId="0" xfId="0" applyAlignment="1" applyProtection="1">
      <alignment horizontal="right" vertical="center" indent="1"/>
      <extLst>
        <ext uri="smNativeData">
          <pm:cellMargin xmlns:pm="smNativeData" id="1539000701" l="0" r="192" t="0" b="0" textRotation="0"/>
        </ext>
      </extLst>
    </xf>
    <xf numFmtId="0" fontId="1" fillId="4" borderId="5" xfId="0" applyFont="1" applyFill="1" applyBorder="1" applyAlignment="1" applyProtection="1">
      <alignment horizontal="center" vertical="center" textRotation="90" wrapText="1"/>
      <extLst>
        <ext uri="smNativeData">
          <pm:cellMargin xmlns:pm="smNativeData" id="1539000701" l="0" r="0" t="0" b="0" textRotation="3"/>
        </ext>
      </extLst>
    </xf>
    <xf numFmtId="0" fontId="1" fillId="17" borderId="16" xfId="0" applyFont="1" applyFill="1" applyBorder="1" applyAlignment="1" applyProtection="1">
      <alignment horizontal="center" vertical="center" wrapText="1"/>
    </xf>
    <xf numFmtId="0" fontId="1" fillId="15" borderId="12" xfId="0" applyFont="1" applyFill="1" applyBorder="1" applyAlignment="1" applyProtection="1">
      <alignment horizontal="center" vertical="center" wrapText="1"/>
    </xf>
    <xf numFmtId="0" fontId="1" fillId="22" borderId="23" xfId="0" applyFont="1" applyFill="1" applyBorder="1" applyAlignment="1" applyProtection="1">
      <alignment horizontal="center" vertical="center" wrapText="1"/>
    </xf>
    <xf numFmtId="164" fontId="0" fillId="0" borderId="0" xfId="0" applyNumberFormat="1" applyProtection="1"/>
    <xf numFmtId="3" fontId="0" fillId="5" borderId="6" xfId="0" applyNumberFormat="1" applyFill="1" applyBorder="1" applyAlignment="1" applyProtection="1">
      <alignment horizontal="center" vertical="center" wrapText="1"/>
    </xf>
    <xf numFmtId="0" fontId="0" fillId="2" borderId="1" xfId="0" applyFill="1" applyBorder="1" applyAlignment="1" applyProtection="1">
      <alignment horizontal="center" vertical="center" wrapText="1"/>
    </xf>
    <xf numFmtId="3" fontId="0" fillId="2" borderId="1" xfId="0" applyNumberFormat="1" applyFill="1" applyBorder="1" applyAlignment="1" applyProtection="1">
      <alignment horizontal="center" vertical="center" wrapText="1"/>
    </xf>
    <xf numFmtId="0" fontId="0" fillId="11" borderId="9" xfId="0" applyFill="1" applyBorder="1" applyAlignment="1" applyProtection="1">
      <alignment vertical="center" wrapText="1"/>
    </xf>
    <xf numFmtId="164" fontId="0" fillId="0" borderId="2" xfId="0" applyNumberFormat="1" applyFill="1" applyBorder="1" applyAlignment="1" applyProtection="1">
      <alignment horizontal="right" vertical="center" indent="1"/>
      <extLst>
        <ext uri="smNativeData">
          <pm:cellMargin xmlns:pm="smNativeData" id="1539000701" l="0" r="192" t="0" b="0" textRotation="0"/>
        </ext>
      </extLst>
    </xf>
    <xf numFmtId="166" fontId="0" fillId="11" borderId="9" xfId="0" applyNumberFormat="1" applyFill="1" applyBorder="1" applyAlignment="1" applyProtection="1">
      <alignment horizontal="right" vertical="center" indent="1"/>
      <extLst>
        <ext uri="smNativeData">
          <pm:cellMargin xmlns:pm="smNativeData" id="1539000701" l="0" r="192" t="0" b="0" textRotation="0"/>
        </ext>
      </extLst>
    </xf>
    <xf numFmtId="165" fontId="0" fillId="0" borderId="2" xfId="0" applyNumberFormat="1" applyFill="1" applyBorder="1" applyAlignment="1" applyProtection="1">
      <alignment horizontal="right" vertical="center" indent="1"/>
      <extLst>
        <ext uri="smNativeData">
          <pm:cellMargin xmlns:pm="smNativeData" id="1539000701" l="0" r="192" t="0" b="0" textRotation="0"/>
        </ext>
      </extLst>
    </xf>
    <xf numFmtId="0" fontId="0" fillId="0" borderId="11" xfId="0" applyFill="1" applyBorder="1" applyAlignment="1" applyProtection="1">
      <alignment horizontal="center" vertical="center"/>
    </xf>
    <xf numFmtId="3" fontId="0" fillId="6" borderId="24" xfId="0" applyNumberFormat="1" applyFill="1" applyBorder="1" applyAlignment="1" applyProtection="1">
      <alignment horizontal="center" vertical="center" wrapText="1"/>
    </xf>
    <xf numFmtId="0" fontId="0" fillId="3" borderId="14" xfId="0" applyFill="1" applyBorder="1" applyAlignment="1" applyProtection="1">
      <alignment horizontal="center" vertical="center" wrapText="1"/>
    </xf>
    <xf numFmtId="3" fontId="0" fillId="3" borderId="14" xfId="0" applyNumberFormat="1" applyFill="1" applyBorder="1" applyAlignment="1" applyProtection="1">
      <alignment horizontal="center" vertical="center" wrapText="1"/>
    </xf>
    <xf numFmtId="0" fontId="0" fillId="9" borderId="25" xfId="0" applyFill="1" applyBorder="1" applyAlignment="1" applyProtection="1">
      <alignment vertical="center" wrapText="1"/>
    </xf>
    <xf numFmtId="164" fontId="0" fillId="0" borderId="14" xfId="0" applyNumberFormat="1" applyFill="1" applyBorder="1" applyAlignment="1" applyProtection="1">
      <alignment horizontal="right" vertical="center" indent="1"/>
      <extLst>
        <ext uri="smNativeData">
          <pm:cellMargin xmlns:pm="smNativeData" id="1539000701" l="0" r="192" t="0" b="0" textRotation="0"/>
        </ext>
      </extLst>
    </xf>
    <xf numFmtId="166" fontId="0" fillId="9" borderId="25" xfId="0" applyNumberFormat="1" applyFill="1" applyBorder="1" applyAlignment="1" applyProtection="1">
      <alignment horizontal="right" vertical="center" indent="1"/>
      <extLst>
        <ext uri="smNativeData">
          <pm:cellMargin xmlns:pm="smNativeData" id="1539000701" l="0" r="192" t="0" b="0" textRotation="0"/>
        </ext>
      </extLst>
    </xf>
    <xf numFmtId="165" fontId="0" fillId="0" borderId="13" xfId="0" applyNumberFormat="1" applyFill="1" applyBorder="1" applyAlignment="1" applyProtection="1">
      <alignment horizontal="right" vertical="center" indent="1"/>
      <extLst>
        <ext uri="smNativeData">
          <pm:cellMargin xmlns:pm="smNativeData" id="1539000701" l="0" r="192" t="0" b="0" textRotation="0"/>
        </ext>
      </extLst>
    </xf>
    <xf numFmtId="0" fontId="0" fillId="0" borderId="26" xfId="0" applyFill="1" applyBorder="1" applyAlignment="1" applyProtection="1">
      <alignment horizontal="center" vertical="center"/>
    </xf>
    <xf numFmtId="3" fontId="0" fillId="6" borderId="27" xfId="0" applyNumberFormat="1" applyFill="1" applyBorder="1" applyAlignment="1" applyProtection="1">
      <alignment horizontal="center" vertical="center" wrapText="1"/>
    </xf>
    <xf numFmtId="0" fontId="0" fillId="23" borderId="28" xfId="0" applyNumberFormat="1" applyFont="1" applyFill="1" applyBorder="1" applyAlignment="1" applyProtection="1">
      <alignment horizontal="center" vertical="center" wrapText="1"/>
    </xf>
    <xf numFmtId="3" fontId="0" fillId="23" borderId="28" xfId="0" applyNumberFormat="1" applyFill="1" applyBorder="1" applyAlignment="1" applyProtection="1">
      <alignment horizontal="center" vertical="center" wrapText="1"/>
    </xf>
    <xf numFmtId="0" fontId="0" fillId="23" borderId="28" xfId="0" applyNumberFormat="1" applyFill="1" applyBorder="1" applyAlignment="1" applyProtection="1">
      <alignment horizontal="center" vertical="center" wrapText="1"/>
    </xf>
    <xf numFmtId="0" fontId="0" fillId="23" borderId="29" xfId="0" applyNumberFormat="1" applyFont="1" applyFill="1" applyBorder="1" applyAlignment="1" applyProtection="1">
      <alignment vertical="center" wrapText="1"/>
    </xf>
    <xf numFmtId="0" fontId="0" fillId="10" borderId="30" xfId="0" applyFill="1" applyBorder="1" applyAlignment="1" applyProtection="1">
      <alignment horizontal="center" vertical="center" wrapText="1"/>
    </xf>
    <xf numFmtId="0" fontId="0" fillId="3" borderId="3" xfId="0" applyFill="1" applyBorder="1" applyAlignment="1" applyProtection="1">
      <alignment horizontal="center" vertical="center" wrapText="1"/>
    </xf>
    <xf numFmtId="0" fontId="0" fillId="23" borderId="28" xfId="0" applyFill="1" applyBorder="1" applyAlignment="1" applyProtection="1">
      <alignment horizontal="center" vertical="center" wrapText="1"/>
    </xf>
    <xf numFmtId="165" fontId="0" fillId="0" borderId="3" xfId="0" applyNumberFormat="1" applyFill="1" applyBorder="1" applyAlignment="1" applyProtection="1">
      <alignment horizontal="right" vertical="center" indent="1"/>
      <extLst>
        <ext uri="smNativeData">
          <pm:cellMargin xmlns:pm="smNativeData" id="1539000701" l="0" r="192" t="0" b="0" textRotation="0"/>
        </ext>
      </extLst>
    </xf>
    <xf numFmtId="0" fontId="0" fillId="0" borderId="30" xfId="0" applyFill="1" applyBorder="1" applyAlignment="1" applyProtection="1">
      <alignment horizontal="center" vertical="center"/>
    </xf>
    <xf numFmtId="0" fontId="0" fillId="3" borderId="3" xfId="0" applyFill="1" applyBorder="1" applyAlignment="1" applyProtection="1">
      <alignment horizontal="center" vertical="center" wrapText="1"/>
      <extLst>
        <ext uri="smNativeData">
          <pm:cellMargin xmlns:pm="smNativeData" id="1539000701" l="192" r="0" t="0" b="0" textRotation="0"/>
        </ext>
      </extLst>
    </xf>
    <xf numFmtId="3" fontId="0" fillId="6" borderId="35" xfId="0" applyNumberFormat="1" applyFill="1" applyBorder="1" applyAlignment="1" applyProtection="1">
      <alignment horizontal="center" vertical="center" wrapText="1"/>
    </xf>
    <xf numFmtId="0" fontId="0" fillId="23" borderId="36" xfId="0" applyNumberFormat="1" applyFont="1" applyFill="1" applyBorder="1" applyAlignment="1" applyProtection="1">
      <alignment horizontal="center" vertical="center" wrapText="1"/>
    </xf>
    <xf numFmtId="3" fontId="0" fillId="23" borderId="36" xfId="0" applyNumberFormat="1" applyFill="1" applyBorder="1" applyAlignment="1" applyProtection="1">
      <alignment horizontal="center" vertical="center" wrapText="1"/>
    </xf>
    <xf numFmtId="0" fontId="0" fillId="23" borderId="36" xfId="0" applyNumberFormat="1" applyFill="1" applyBorder="1" applyAlignment="1" applyProtection="1">
      <alignment horizontal="center" vertical="center" wrapText="1"/>
    </xf>
    <xf numFmtId="0" fontId="0" fillId="23" borderId="37" xfId="0" applyNumberFormat="1" applyFont="1" applyFill="1" applyBorder="1" applyAlignment="1" applyProtection="1">
      <alignment vertical="center" wrapText="1"/>
    </xf>
    <xf numFmtId="0" fontId="0" fillId="10" borderId="38" xfId="0" applyFill="1" applyBorder="1" applyAlignment="1" applyProtection="1">
      <alignment horizontal="center" vertical="center" wrapText="1"/>
    </xf>
    <xf numFmtId="0" fontId="0" fillId="23" borderId="36" xfId="0" applyFill="1" applyBorder="1" applyAlignment="1" applyProtection="1">
      <alignment horizontal="center" vertical="center" wrapText="1"/>
    </xf>
    <xf numFmtId="165" fontId="0" fillId="0" borderId="8" xfId="0" applyNumberFormat="1" applyFill="1" applyBorder="1" applyAlignment="1" applyProtection="1">
      <alignment horizontal="right" vertical="center" indent="1"/>
      <extLst>
        <ext uri="smNativeData">
          <pm:cellMargin xmlns:pm="smNativeData" id="1539000701" l="0" r="192" t="0" b="0" textRotation="0"/>
        </ext>
      </extLst>
    </xf>
    <xf numFmtId="0" fontId="0" fillId="0" borderId="38" xfId="0" applyFill="1" applyBorder="1" applyAlignment="1" applyProtection="1">
      <alignment horizontal="center" vertical="center"/>
    </xf>
    <xf numFmtId="0" fontId="0" fillId="3" borderId="8" xfId="0" applyFill="1" applyBorder="1" applyAlignment="1" applyProtection="1">
      <alignment horizontal="center" vertical="center" wrapText="1"/>
      <extLst>
        <ext uri="smNativeData">
          <pm:cellMargin xmlns:pm="smNativeData" id="1539000701" l="192" r="0" t="0" b="0" textRotation="0"/>
        </ext>
      </extLst>
    </xf>
    <xf numFmtId="3" fontId="0" fillId="6" borderId="32" xfId="0" applyNumberFormat="1" applyFill="1" applyBorder="1" applyAlignment="1" applyProtection="1">
      <alignment horizontal="center" vertical="center" wrapText="1"/>
    </xf>
    <xf numFmtId="0" fontId="0" fillId="23" borderId="33" xfId="0" applyNumberFormat="1" applyFont="1" applyFill="1" applyBorder="1" applyAlignment="1" applyProtection="1">
      <alignment horizontal="center" vertical="center" wrapText="1"/>
    </xf>
    <xf numFmtId="3" fontId="0" fillId="23" borderId="33" xfId="0" applyNumberFormat="1" applyFill="1" applyBorder="1" applyAlignment="1" applyProtection="1">
      <alignment horizontal="center" vertical="center" wrapText="1"/>
    </xf>
    <xf numFmtId="0" fontId="0" fillId="23" borderId="33" xfId="0" applyNumberFormat="1" applyFill="1" applyBorder="1" applyAlignment="1" applyProtection="1">
      <alignment horizontal="center" vertical="center" wrapText="1"/>
    </xf>
    <xf numFmtId="0" fontId="0" fillId="23" borderId="33" xfId="0" applyNumberFormat="1" applyFont="1" applyFill="1" applyBorder="1" applyAlignment="1" applyProtection="1">
      <alignment vertical="center" wrapText="1"/>
    </xf>
    <xf numFmtId="0" fontId="0" fillId="10" borderId="33" xfId="0" applyFill="1" applyBorder="1" applyAlignment="1" applyProtection="1">
      <alignment horizontal="center" vertical="center" wrapText="1"/>
    </xf>
    <xf numFmtId="0" fontId="0" fillId="23" borderId="33" xfId="0" applyFill="1" applyBorder="1" applyAlignment="1" applyProtection="1">
      <alignment horizontal="center" vertical="center" wrapText="1"/>
    </xf>
    <xf numFmtId="165" fontId="0" fillId="0" borderId="33" xfId="0" applyNumberFormat="1" applyFill="1" applyBorder="1" applyAlignment="1" applyProtection="1">
      <alignment horizontal="right" vertical="center" indent="1"/>
      <extLst>
        <ext uri="smNativeData">
          <pm:cellMargin xmlns:pm="smNativeData" id="1539000701" l="0" r="192" t="0" b="0" textRotation="0"/>
        </ext>
      </extLst>
    </xf>
    <xf numFmtId="0" fontId="0" fillId="0" borderId="34" xfId="0" applyFill="1" applyBorder="1" applyAlignment="1" applyProtection="1">
      <alignment horizontal="center" vertical="center"/>
    </xf>
    <xf numFmtId="0" fontId="0" fillId="3" borderId="33" xfId="0" applyFill="1" applyBorder="1" applyAlignment="1" applyProtection="1">
      <alignment horizontal="center" vertical="center" wrapText="1"/>
      <extLst>
        <ext uri="smNativeData">
          <pm:cellMargin xmlns:pm="smNativeData" id="1539000701" l="192" r="0" t="0" b="0" textRotation="0"/>
        </ext>
      </extLst>
    </xf>
    <xf numFmtId="0" fontId="0" fillId="0" borderId="22" xfId="0" applyBorder="1" applyProtection="1"/>
    <xf numFmtId="0" fontId="0" fillId="0" borderId="40" xfId="0" applyFill="1" applyBorder="1" applyProtection="1"/>
    <xf numFmtId="0" fontId="0" fillId="0" borderId="22" xfId="0" applyBorder="1" applyAlignment="1" applyProtection="1">
      <alignment wrapText="1"/>
    </xf>
    <xf numFmtId="0" fontId="0" fillId="0" borderId="0" xfId="0" applyAlignment="1" applyProtection="1">
      <alignment vertical="center" wrapText="1"/>
    </xf>
    <xf numFmtId="49" fontId="0" fillId="0" borderId="0" xfId="0" applyNumberFormat="1" applyAlignment="1" applyProtection="1">
      <alignment horizontal="center" vertical="center" wrapText="1"/>
    </xf>
    <xf numFmtId="164" fontId="0" fillId="0" borderId="0" xfId="0" applyNumberFormat="1" applyAlignment="1" applyProtection="1">
      <alignment horizontal="right" vertical="center" indent="1"/>
      <extLst>
        <ext uri="smNativeData">
          <pm:cellMargin xmlns:pm="smNativeData" id="1539000701" l="0" r="192" t="0" b="0" textRotation="0"/>
        </ext>
      </extLst>
    </xf>
    <xf numFmtId="0" fontId="1" fillId="18" borderId="17" xfId="0" applyFont="1" applyFill="1" applyBorder="1" applyAlignment="1" applyProtection="1">
      <alignment horizontal="center" vertical="center" wrapText="1"/>
    </xf>
    <xf numFmtId="0" fontId="0" fillId="0" borderId="0" xfId="0" applyAlignment="1" applyProtection="1">
      <alignment horizontal="right" vertical="center" wrapText="1"/>
    </xf>
    <xf numFmtId="49" fontId="0" fillId="0" borderId="0" xfId="0" applyNumberFormat="1" applyAlignment="1" applyProtection="1">
      <alignment vertical="top" wrapText="1"/>
    </xf>
    <xf numFmtId="164" fontId="3" fillId="0" borderId="0" xfId="0" applyNumberFormat="1" applyFont="1" applyAlignment="1" applyProtection="1">
      <alignment horizontal="right" vertical="center" indent="1"/>
      <extLst>
        <ext uri="smNativeData">
          <pm:cellMargin xmlns:pm="smNativeData" id="1539000701" l="0" r="192" t="0" b="0" textRotation="0"/>
        </ext>
      </extLst>
    </xf>
    <xf numFmtId="164" fontId="2" fillId="0" borderId="15" xfId="0" applyNumberFormat="1" applyFont="1" applyFill="1" applyBorder="1" applyAlignment="1" applyProtection="1">
      <alignment horizontal="center" vertical="center"/>
    </xf>
    <xf numFmtId="4" fontId="0" fillId="0" borderId="0" xfId="0" applyNumberFormat="1" applyAlignment="1" applyProtection="1">
      <alignment horizontal="center" vertical="top" wrapText="1"/>
    </xf>
    <xf numFmtId="49" fontId="0" fillId="0" borderId="0" xfId="0" applyNumberFormat="1" applyAlignment="1" applyProtection="1">
      <alignment horizontal="center" vertical="top" wrapText="1"/>
    </xf>
    <xf numFmtId="0" fontId="0" fillId="0" borderId="0" xfId="0" applyAlignment="1" applyProtection="1">
      <alignment horizontal="left" vertical="center" wrapText="1"/>
    </xf>
    <xf numFmtId="0" fontId="2" fillId="0" borderId="0" xfId="0" applyFont="1" applyAlignment="1" applyProtection="1">
      <alignment horizontal="center" vertical="center"/>
    </xf>
    <xf numFmtId="164" fontId="0" fillId="0" borderId="0" xfId="0" applyNumberFormat="1" applyAlignment="1" applyProtection="1">
      <alignment horizontal="center" vertical="center"/>
    </xf>
    <xf numFmtId="0" fontId="1" fillId="0" borderId="0" xfId="0" applyFont="1" applyAlignment="1" applyProtection="1">
      <alignment vertical="center" wrapText="1"/>
    </xf>
    <xf numFmtId="0" fontId="0" fillId="0" borderId="0" xfId="0" applyAlignment="1" applyProtection="1">
      <alignment vertical="center"/>
    </xf>
    <xf numFmtId="0" fontId="1" fillId="0" borderId="0" xfId="0" applyFont="1" applyAlignment="1" applyProtection="1">
      <alignment horizontal="justify" vertical="center" wrapText="1"/>
    </xf>
    <xf numFmtId="0" fontId="0" fillId="0" borderId="0" xfId="0" applyAlignment="1" applyProtection="1">
      <alignment horizontal="justify" vertical="center" wrapText="1"/>
    </xf>
    <xf numFmtId="0" fontId="1" fillId="17" borderId="16" xfId="0" applyFont="1" applyFill="1" applyBorder="1" applyAlignment="1" applyProtection="1">
      <alignment horizontal="center" vertical="center" wrapText="1"/>
    </xf>
    <xf numFmtId="0" fontId="0" fillId="17" borderId="16" xfId="0" applyFill="1" applyBorder="1" applyAlignment="1" applyProtection="1">
      <alignment vertical="center" wrapText="1"/>
    </xf>
    <xf numFmtId="0" fontId="0" fillId="20" borderId="21" xfId="0" applyFill="1" applyBorder="1" applyAlignment="1" applyProtection="1">
      <alignment vertical="center" wrapText="1"/>
    </xf>
    <xf numFmtId="0" fontId="1" fillId="0" borderId="0" xfId="0" applyFont="1" applyAlignment="1" applyProtection="1">
      <alignment horizontal="left" vertical="center" wrapText="1"/>
    </xf>
    <xf numFmtId="164" fontId="2" fillId="0" borderId="19" xfId="0" applyNumberFormat="1" applyFont="1" applyFill="1" applyBorder="1" applyAlignment="1" applyProtection="1">
      <alignment horizontal="center" vertical="center"/>
    </xf>
    <xf numFmtId="0" fontId="0" fillId="0" borderId="19" xfId="0" applyFill="1" applyBorder="1" applyProtection="1"/>
    <xf numFmtId="0" fontId="0" fillId="0" borderId="20" xfId="0" applyFill="1" applyBorder="1" applyProtection="1"/>
    <xf numFmtId="0" fontId="2" fillId="19" borderId="18" xfId="0" applyFont="1" applyFill="1" applyBorder="1" applyAlignment="1" applyProtection="1">
      <alignment horizontal="left" vertical="center"/>
    </xf>
    <xf numFmtId="0" fontId="1" fillId="21" borderId="22" xfId="0" applyFont="1" applyFill="1" applyBorder="1" applyAlignment="1" applyProtection="1">
      <alignment horizontal="center" vertical="center"/>
    </xf>
    <xf numFmtId="0" fontId="0" fillId="2" borderId="23" xfId="0" applyFill="1" applyBorder="1" applyAlignment="1" applyProtection="1">
      <alignment horizontal="center" vertical="center" wrapText="1"/>
      <extLst>
        <ext uri="smNativeData">
          <pm:cellMargin xmlns:pm="smNativeData" id="1539000701" l="192" r="0" t="0" b="0" textRotation="0"/>
        </ext>
      </extLst>
    </xf>
    <xf numFmtId="0" fontId="0" fillId="2" borderId="13" xfId="0" applyFill="1" applyBorder="1" applyAlignment="1" applyProtection="1">
      <alignment horizontal="center" vertical="center" wrapText="1"/>
      <extLst>
        <ext uri="smNativeData">
          <pm:cellMargin xmlns:pm="smNativeData" id="1539000701" l="192" r="0" t="0" b="0" textRotation="0"/>
        </ext>
      </extLst>
    </xf>
    <xf numFmtId="0" fontId="0" fillId="12" borderId="23" xfId="0" applyFill="1" applyBorder="1" applyAlignment="1" applyProtection="1">
      <alignment horizontal="center" vertical="center" wrapText="1"/>
    </xf>
    <xf numFmtId="0" fontId="0" fillId="12" borderId="13" xfId="0" applyFill="1" applyBorder="1" applyAlignment="1" applyProtection="1">
      <alignment horizontal="center" vertical="center" wrapText="1"/>
    </xf>
    <xf numFmtId="0" fontId="0" fillId="2" borderId="23" xfId="0" applyFill="1" applyBorder="1" applyAlignment="1" applyProtection="1">
      <alignment horizontal="center" vertical="center" wrapText="1"/>
    </xf>
    <xf numFmtId="0" fontId="0" fillId="2" borderId="13" xfId="0" applyFill="1" applyBorder="1" applyAlignment="1" applyProtection="1">
      <alignment horizontal="center" vertical="center" wrapText="1"/>
    </xf>
  </cellXfs>
  <cellStyles count="2">
    <cellStyle name="Normální" xfId="0" builtinId="0" customBuiltin="1"/>
    <cellStyle name="normální 3" xfId="1" xr:uid="{00000000-0005-0000-0000-000001000000}"/>
  </cellStyles>
  <dxfs count="16">
    <dxf>
      <numFmt numFmtId="30" formatCode="@"/>
      <fill>
        <patternFill>
          <bgColor rgb="FFFF9F9F"/>
        </patternFill>
      </fill>
    </dxf>
    <dxf>
      <numFmt numFmtId="30" formatCode="@"/>
      <fill>
        <patternFill>
          <bgColor rgb="FFFF9F9F"/>
        </patternFill>
      </fill>
    </dxf>
    <dxf>
      <numFmt numFmtId="30" formatCode="@"/>
      <fill>
        <patternFill>
          <bgColor rgb="FFFF9F9F"/>
        </patternFill>
      </fill>
    </dxf>
    <dxf>
      <numFmt numFmtId="30" formatCode="@"/>
      <fill>
        <patternFill patternType="solid">
          <bgColor rgb="FFFF9F9F"/>
        </patternFill>
      </fill>
    </dxf>
    <dxf>
      <numFmt numFmtId="3" formatCode="#,##0"/>
    </dxf>
    <dxf>
      <fill>
        <patternFill patternType="solid">
          <bgColor rgb="FF80F29B"/>
        </patternFill>
      </fill>
    </dxf>
    <dxf>
      <fill>
        <patternFill patternType="solid">
          <bgColor rgb="FFFF9999"/>
        </patternFill>
      </fill>
    </dxf>
    <dxf>
      <fill>
        <patternFill patternType="solid">
          <bgColor rgb="FFFFFFB7"/>
        </patternFill>
      </fill>
    </dxf>
    <dxf>
      <fill>
        <patternFill patternType="solid">
          <bgColor rgb="FFFFFFB7"/>
        </patternFill>
      </fill>
    </dxf>
    <dxf>
      <font>
        <b val="0"/>
        <i val="0"/>
      </font>
    </dxf>
    <dxf>
      <fill>
        <patternFill patternType="solid">
          <bgColor rgb="FFD2FABE"/>
        </patternFill>
      </fill>
    </dxf>
    <dxf>
      <font>
        <b val="0"/>
        <i val="0"/>
      </font>
      <fill>
        <patternFill patternType="solid">
          <bgColor rgb="FFCCFCC8"/>
        </patternFill>
      </fill>
    </dxf>
    <dxf>
      <font>
        <b val="0"/>
        <i val="0"/>
      </font>
      <fill>
        <patternFill patternType="solid">
          <bgColor rgb="FFCCFCC8"/>
        </patternFill>
      </fill>
    </dxf>
    <dxf>
      <fill>
        <patternFill patternType="solid">
          <bgColor rgb="FFFFFFB7"/>
        </patternFill>
      </fill>
    </dxf>
    <dxf>
      <font>
        <b val="0"/>
        <i val="0"/>
      </font>
    </dxf>
    <dxf>
      <fill>
        <patternFill patternType="solid">
          <bgColor rgb="FFD2FABE"/>
        </patternFill>
      </fill>
    </dxf>
  </dxfs>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 uri="smNativeData">
      <pm:charStyles xmlns:pm="smNativeData" id="1539000701" count="1">
        <pm:charStyle name="Normal" fontId="0" Id="1"/>
      </pm:charStyles>
      <pm:colors xmlns:pm="smNativeData" id="1539000701" count="12">
        <pm:color name="Color 24" rgb="C00000"/>
        <pm:color name="Color 25" rgb="FFFFB7"/>
        <pm:color name="Color 26" rgb="85FFBC"/>
        <pm:color name="Color 27" rgb="C9F1FF"/>
        <pm:color name="Color 28" rgb="F9AEA1"/>
        <pm:color name="Color 29" rgb="8FFFC2"/>
        <pm:color name="Color 30" rgb="DDE9F7"/>
        <pm:color name="Color 31" rgb="D2FABE"/>
        <pm:color name="Color 32" rgb="CCFCC8"/>
        <pm:color name="Color 33" rgb="80F29B"/>
        <pm:color name="Color 34" rgb="FF9999"/>
        <pm:color name="Color 35" rgb="FF9F9F"/>
      </pm:colors>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T247"/>
  <sheetViews>
    <sheetView tabSelected="1" topLeftCell="A9" zoomScale="85" zoomScaleNormal="85" workbookViewId="0">
      <selection activeCell="Q12" sqref="Q12"/>
    </sheetView>
  </sheetViews>
  <sheetFormatPr defaultColWidth="8.85546875" defaultRowHeight="15" x14ac:dyDescent="0.25"/>
  <cols>
    <col min="1" max="1" width="1.42578125" style="17" customWidth="1"/>
    <col min="2" max="2" width="5.7109375" style="17" customWidth="1"/>
    <col min="3" max="3" width="37.85546875" style="95" customWidth="1"/>
    <col min="4" max="4" width="9.7109375" style="98" customWidth="1"/>
    <col min="5" max="5" width="9" style="99" customWidth="1"/>
    <col min="6" max="6" width="134.28515625" style="95" customWidth="1"/>
    <col min="7" max="7" width="34.28515625" style="95" customWidth="1"/>
    <col min="8" max="8" width="23.5703125" style="95" customWidth="1"/>
    <col min="9" max="9" width="19" style="95" customWidth="1"/>
    <col min="10" max="10" width="33.85546875" style="17" customWidth="1"/>
    <col min="11" max="11" width="21.5703125" style="17" customWidth="1"/>
    <col min="12" max="12" width="26" style="17" customWidth="1"/>
    <col min="13" max="13" width="25.5703125" style="17" customWidth="1"/>
    <col min="14" max="14" width="22.140625" style="95" customWidth="1"/>
    <col min="15" max="15" width="17.7109375" style="95" hidden="1" customWidth="1"/>
    <col min="16" max="16" width="20.140625" style="17" customWidth="1"/>
    <col min="17" max="17" width="24.140625" style="17" customWidth="1"/>
    <col min="18" max="18" width="19.42578125" style="17" customWidth="1"/>
    <col min="19" max="19" width="19.85546875" style="17" customWidth="1"/>
    <col min="20" max="20" width="30.42578125" style="28" customWidth="1"/>
    <col min="21" max="16384" width="8.85546875" style="17"/>
  </cols>
  <sheetData>
    <row r="1" spans="1:20" ht="18.75" customHeight="1" x14ac:dyDescent="0.25">
      <c r="B1" s="114" t="s">
        <v>19</v>
      </c>
      <c r="C1" s="114"/>
      <c r="D1" s="114"/>
      <c r="E1" s="18"/>
      <c r="F1" s="19"/>
      <c r="G1" s="19"/>
      <c r="H1" s="17"/>
      <c r="I1" s="20"/>
      <c r="N1" s="19"/>
      <c r="O1" s="19"/>
      <c r="P1" s="21"/>
      <c r="Q1" s="115" t="s">
        <v>20</v>
      </c>
      <c r="R1" s="115"/>
      <c r="S1" s="115"/>
      <c r="T1" s="22"/>
    </row>
    <row r="2" spans="1:20" ht="18.75" customHeight="1" x14ac:dyDescent="0.25">
      <c r="B2" s="23"/>
      <c r="C2" s="17"/>
      <c r="D2" s="23"/>
      <c r="E2" s="18"/>
      <c r="F2" s="19"/>
      <c r="G2" s="19"/>
      <c r="H2" s="17"/>
      <c r="I2" s="20"/>
      <c r="N2" s="19"/>
      <c r="O2" s="19"/>
      <c r="P2" s="21"/>
      <c r="Q2" s="21"/>
      <c r="S2" s="21"/>
      <c r="T2" s="22"/>
    </row>
    <row r="3" spans="1:20" ht="19.899999999999999" customHeight="1" x14ac:dyDescent="0.25">
      <c r="B3" s="24"/>
      <c r="C3" s="25" t="s">
        <v>0</v>
      </c>
      <c r="D3" s="26"/>
      <c r="E3" s="26"/>
      <c r="F3" s="26"/>
      <c r="G3" s="27"/>
      <c r="H3" s="27"/>
      <c r="I3" s="27"/>
      <c r="J3" s="27"/>
      <c r="K3" s="27"/>
      <c r="L3" s="27"/>
      <c r="M3" s="21"/>
      <c r="N3" s="28"/>
      <c r="O3" s="28"/>
      <c r="P3" s="21"/>
      <c r="Q3" s="21"/>
      <c r="S3" s="21"/>
    </row>
    <row r="4" spans="1:20" ht="19.899999999999999" customHeight="1" thickBot="1" x14ac:dyDescent="0.3">
      <c r="B4" s="29"/>
      <c r="C4" s="30" t="s">
        <v>1</v>
      </c>
      <c r="D4" s="26"/>
      <c r="E4" s="26"/>
      <c r="F4" s="26"/>
      <c r="G4" s="26"/>
      <c r="H4" s="21"/>
      <c r="I4" s="21"/>
      <c r="J4" s="21"/>
      <c r="K4" s="21"/>
      <c r="L4" s="21"/>
      <c r="M4" s="21"/>
      <c r="N4" s="19"/>
      <c r="O4" s="19"/>
      <c r="P4" s="21"/>
      <c r="Q4" s="21"/>
      <c r="S4" s="21"/>
    </row>
    <row r="5" spans="1:20" ht="34.5" customHeight="1" thickBot="1" x14ac:dyDescent="0.3">
      <c r="B5" s="31"/>
      <c r="C5" s="32"/>
      <c r="D5" s="18"/>
      <c r="E5" s="18"/>
      <c r="F5" s="19"/>
      <c r="G5" s="33" t="s">
        <v>2</v>
      </c>
      <c r="H5" s="19"/>
      <c r="I5" s="19"/>
      <c r="N5" s="19"/>
      <c r="O5" s="34"/>
      <c r="Q5" s="33" t="s">
        <v>2</v>
      </c>
      <c r="T5" s="20"/>
    </row>
    <row r="6" spans="1:20" ht="78.75" customHeight="1" thickTop="1" thickBot="1" x14ac:dyDescent="0.3">
      <c r="B6" s="35" t="s">
        <v>3</v>
      </c>
      <c r="C6" s="36" t="s">
        <v>21</v>
      </c>
      <c r="D6" s="36" t="s">
        <v>4</v>
      </c>
      <c r="E6" s="36" t="s">
        <v>22</v>
      </c>
      <c r="F6" s="36" t="s">
        <v>23</v>
      </c>
      <c r="G6" s="37" t="s">
        <v>5</v>
      </c>
      <c r="H6" s="36" t="s">
        <v>24</v>
      </c>
      <c r="I6" s="36" t="s">
        <v>25</v>
      </c>
      <c r="J6" s="36" t="s">
        <v>37</v>
      </c>
      <c r="K6" s="36" t="s">
        <v>26</v>
      </c>
      <c r="L6" s="36" t="s">
        <v>27</v>
      </c>
      <c r="M6" s="36" t="s">
        <v>28</v>
      </c>
      <c r="N6" s="36" t="s">
        <v>29</v>
      </c>
      <c r="O6" s="36" t="s">
        <v>31</v>
      </c>
      <c r="P6" s="36" t="s">
        <v>6</v>
      </c>
      <c r="Q6" s="37" t="s">
        <v>7</v>
      </c>
      <c r="R6" s="38" t="s">
        <v>8</v>
      </c>
      <c r="S6" s="36" t="s">
        <v>9</v>
      </c>
      <c r="T6" s="36" t="s">
        <v>30</v>
      </c>
    </row>
    <row r="7" spans="1:20" ht="158.25" customHeight="1" thickTop="1" x14ac:dyDescent="0.25">
      <c r="A7" s="39"/>
      <c r="B7" s="40">
        <v>1</v>
      </c>
      <c r="C7" s="41" t="s">
        <v>10</v>
      </c>
      <c r="D7" s="42">
        <v>1</v>
      </c>
      <c r="E7" s="41" t="s">
        <v>11</v>
      </c>
      <c r="F7" s="43" t="s">
        <v>40</v>
      </c>
      <c r="G7" s="2" t="s">
        <v>57</v>
      </c>
      <c r="H7" s="118" t="s">
        <v>32</v>
      </c>
      <c r="I7" s="120" t="s">
        <v>33</v>
      </c>
      <c r="J7" s="120" t="s">
        <v>34</v>
      </c>
      <c r="K7" s="120"/>
      <c r="L7" s="120" t="s">
        <v>35</v>
      </c>
      <c r="M7" s="120" t="s">
        <v>35</v>
      </c>
      <c r="N7" s="120" t="s">
        <v>36</v>
      </c>
      <c r="O7" s="44">
        <f t="shared" ref="O7:O11" si="0">D7*P7</f>
        <v>12000</v>
      </c>
      <c r="P7" s="45">
        <v>12000</v>
      </c>
      <c r="Q7" s="1">
        <v>12000</v>
      </c>
      <c r="R7" s="46">
        <f t="shared" ref="R7:R10" si="1">D7*Q7</f>
        <v>12000</v>
      </c>
      <c r="S7" s="47" t="str">
        <f t="shared" ref="S7:S10" si="2">IF(ISNUMBER(Q7),IF(Q7&gt;P7,"NEVYHOVUJE","VYHOVUJE")," ")</f>
        <v>VYHOVUJE</v>
      </c>
      <c r="T7" s="116" t="s">
        <v>12</v>
      </c>
    </row>
    <row r="8" spans="1:20" ht="148.5" customHeight="1" thickBot="1" x14ac:dyDescent="0.3">
      <c r="B8" s="48">
        <v>2</v>
      </c>
      <c r="C8" s="49" t="s">
        <v>13</v>
      </c>
      <c r="D8" s="50">
        <v>1</v>
      </c>
      <c r="E8" s="49" t="s">
        <v>11</v>
      </c>
      <c r="F8" s="51" t="s">
        <v>41</v>
      </c>
      <c r="G8" s="3" t="s">
        <v>59</v>
      </c>
      <c r="H8" s="119"/>
      <c r="I8" s="121"/>
      <c r="J8" s="121"/>
      <c r="K8" s="121"/>
      <c r="L8" s="121"/>
      <c r="M8" s="121"/>
      <c r="N8" s="121"/>
      <c r="O8" s="52">
        <f t="shared" si="0"/>
        <v>4200</v>
      </c>
      <c r="P8" s="53">
        <v>4200</v>
      </c>
      <c r="Q8" s="4">
        <v>4200</v>
      </c>
      <c r="R8" s="54">
        <f t="shared" si="1"/>
        <v>4200</v>
      </c>
      <c r="S8" s="55" t="str">
        <f t="shared" si="2"/>
        <v>VYHOVUJE</v>
      </c>
      <c r="T8" s="117"/>
    </row>
    <row r="9" spans="1:20" ht="237.75" customHeight="1" thickBot="1" x14ac:dyDescent="0.3">
      <c r="B9" s="56">
        <v>3</v>
      </c>
      <c r="C9" s="57" t="s">
        <v>49</v>
      </c>
      <c r="D9" s="58">
        <v>1</v>
      </c>
      <c r="E9" s="59" t="s">
        <v>11</v>
      </c>
      <c r="F9" s="60" t="s">
        <v>56</v>
      </c>
      <c r="G9" s="5" t="s">
        <v>58</v>
      </c>
      <c r="H9" s="61" t="s">
        <v>32</v>
      </c>
      <c r="I9" s="62" t="s">
        <v>42</v>
      </c>
      <c r="J9" s="62"/>
      <c r="K9" s="62" t="s">
        <v>43</v>
      </c>
      <c r="L9" s="62" t="s">
        <v>44</v>
      </c>
      <c r="M9" s="63" t="s">
        <v>44</v>
      </c>
      <c r="N9" s="63" t="s">
        <v>45</v>
      </c>
      <c r="O9" s="6">
        <f t="shared" si="0"/>
        <v>17400</v>
      </c>
      <c r="P9" s="7">
        <v>17400</v>
      </c>
      <c r="Q9" s="8">
        <v>17100</v>
      </c>
      <c r="R9" s="64">
        <f t="shared" si="1"/>
        <v>17100</v>
      </c>
      <c r="S9" s="65" t="str">
        <f t="shared" si="2"/>
        <v>VYHOVUJE</v>
      </c>
      <c r="T9" s="66" t="s">
        <v>18</v>
      </c>
    </row>
    <row r="10" spans="1:20" ht="110.25" customHeight="1" thickBot="1" x14ac:dyDescent="0.3">
      <c r="B10" s="67">
        <v>4</v>
      </c>
      <c r="C10" s="68" t="s">
        <v>38</v>
      </c>
      <c r="D10" s="69">
        <v>6</v>
      </c>
      <c r="E10" s="70" t="s">
        <v>11</v>
      </c>
      <c r="F10" s="71" t="s">
        <v>46</v>
      </c>
      <c r="G10" s="12" t="s">
        <v>60</v>
      </c>
      <c r="H10" s="72" t="s">
        <v>32</v>
      </c>
      <c r="I10" s="70" t="s">
        <v>33</v>
      </c>
      <c r="J10" s="73" t="s">
        <v>39</v>
      </c>
      <c r="K10" s="70"/>
      <c r="L10" s="73" t="s">
        <v>47</v>
      </c>
      <c r="M10" s="73" t="s">
        <v>47</v>
      </c>
      <c r="N10" s="73" t="s">
        <v>48</v>
      </c>
      <c r="O10" s="10">
        <f t="shared" si="0"/>
        <v>6000</v>
      </c>
      <c r="P10" s="11">
        <v>1000</v>
      </c>
      <c r="Q10" s="13">
        <v>900</v>
      </c>
      <c r="R10" s="74">
        <f t="shared" si="1"/>
        <v>5400</v>
      </c>
      <c r="S10" s="75" t="str">
        <f t="shared" si="2"/>
        <v>VYHOVUJE</v>
      </c>
      <c r="T10" s="76" t="s">
        <v>18</v>
      </c>
    </row>
    <row r="11" spans="1:20" ht="161.25" customHeight="1" thickBot="1" x14ac:dyDescent="0.3">
      <c r="B11" s="77">
        <v>5</v>
      </c>
      <c r="C11" s="78" t="s">
        <v>50</v>
      </c>
      <c r="D11" s="79">
        <v>5</v>
      </c>
      <c r="E11" s="80" t="s">
        <v>11</v>
      </c>
      <c r="F11" s="81" t="s">
        <v>52</v>
      </c>
      <c r="G11" s="9" t="s">
        <v>61</v>
      </c>
      <c r="H11" s="82" t="s">
        <v>32</v>
      </c>
      <c r="I11" s="80" t="s">
        <v>33</v>
      </c>
      <c r="J11" s="83" t="s">
        <v>51</v>
      </c>
      <c r="K11" s="80"/>
      <c r="L11" s="83" t="s">
        <v>53</v>
      </c>
      <c r="M11" s="83" t="s">
        <v>54</v>
      </c>
      <c r="N11" s="83" t="s">
        <v>55</v>
      </c>
      <c r="O11" s="14">
        <f t="shared" si="0"/>
        <v>7500</v>
      </c>
      <c r="P11" s="15">
        <v>1500</v>
      </c>
      <c r="Q11" s="16">
        <v>900</v>
      </c>
      <c r="R11" s="84">
        <f t="shared" ref="R11" si="3">D11*Q11</f>
        <v>4500</v>
      </c>
      <c r="S11" s="85" t="str">
        <f t="shared" ref="S11" si="4">IF(ISNUMBER(Q11),IF(Q11&gt;P11,"NEVYHOVUJE","VYHOVUJE")," ")</f>
        <v>VYHOVUJE</v>
      </c>
      <c r="T11" s="86" t="s">
        <v>18</v>
      </c>
    </row>
    <row r="12" spans="1:20" ht="13.5" customHeight="1" thickTop="1" thickBot="1" x14ac:dyDescent="0.3">
      <c r="B12" s="87"/>
      <c r="C12" s="87"/>
      <c r="D12" s="87"/>
      <c r="E12" s="87"/>
      <c r="F12" s="87"/>
      <c r="G12" s="87"/>
      <c r="H12" s="87"/>
      <c r="I12" s="87"/>
      <c r="J12" s="87"/>
      <c r="K12" s="87"/>
      <c r="L12" s="87"/>
      <c r="M12" s="87"/>
      <c r="N12" s="87"/>
      <c r="O12" s="87"/>
      <c r="P12" s="87"/>
      <c r="Q12" s="87"/>
      <c r="R12" s="88"/>
      <c r="S12" s="87"/>
      <c r="T12" s="89"/>
    </row>
    <row r="13" spans="1:20" ht="60.75" customHeight="1" thickTop="1" thickBot="1" x14ac:dyDescent="0.3">
      <c r="B13" s="105" t="s">
        <v>14</v>
      </c>
      <c r="C13" s="106"/>
      <c r="D13" s="106"/>
      <c r="E13" s="106"/>
      <c r="F13" s="106"/>
      <c r="G13" s="106"/>
      <c r="H13" s="90"/>
      <c r="I13" s="90"/>
      <c r="J13" s="90"/>
      <c r="K13" s="91"/>
      <c r="L13" s="20"/>
      <c r="M13" s="20"/>
      <c r="N13" s="20"/>
      <c r="O13" s="92"/>
      <c r="P13" s="93" t="s">
        <v>15</v>
      </c>
      <c r="Q13" s="107" t="s">
        <v>16</v>
      </c>
      <c r="R13" s="108"/>
      <c r="S13" s="109"/>
      <c r="T13" s="94"/>
    </row>
    <row r="14" spans="1:20" ht="33" customHeight="1" thickTop="1" thickBot="1" x14ac:dyDescent="0.3">
      <c r="B14" s="110" t="s">
        <v>17</v>
      </c>
      <c r="C14" s="110"/>
      <c r="D14" s="110"/>
      <c r="E14" s="110"/>
      <c r="F14" s="110"/>
      <c r="G14" s="110"/>
      <c r="H14" s="21"/>
      <c r="K14" s="23"/>
      <c r="L14" s="23"/>
      <c r="M14" s="23"/>
      <c r="N14" s="23"/>
      <c r="O14" s="96"/>
      <c r="P14" s="97">
        <f>SUM(O7:O11)</f>
        <v>47100</v>
      </c>
      <c r="Q14" s="111">
        <f>SUM(R7:R11)</f>
        <v>43200</v>
      </c>
      <c r="R14" s="112"/>
      <c r="S14" s="113"/>
    </row>
    <row r="15" spans="1:20" ht="39.75" customHeight="1" thickTop="1" x14ac:dyDescent="0.25">
      <c r="I15" s="100"/>
      <c r="J15" s="100"/>
      <c r="K15" s="101"/>
      <c r="L15" s="101"/>
      <c r="M15" s="101"/>
      <c r="N15" s="101"/>
      <c r="S15" s="102"/>
    </row>
    <row r="16" spans="1:20" ht="19.899999999999999" customHeight="1" x14ac:dyDescent="0.25">
      <c r="K16" s="101"/>
      <c r="L16" s="101"/>
      <c r="M16" s="101"/>
      <c r="N16" s="101"/>
      <c r="P16" s="103"/>
      <c r="Q16" s="103"/>
      <c r="S16" s="102"/>
    </row>
    <row r="17" spans="11:19" ht="71.25" customHeight="1" x14ac:dyDescent="0.25">
      <c r="K17" s="101"/>
      <c r="L17" s="101"/>
      <c r="M17" s="101"/>
      <c r="N17" s="101"/>
      <c r="P17" s="103"/>
      <c r="Q17" s="103"/>
      <c r="S17" s="95"/>
    </row>
    <row r="18" spans="11:19" ht="36" customHeight="1" x14ac:dyDescent="0.25">
      <c r="K18" s="90"/>
      <c r="L18" s="104"/>
      <c r="M18" s="104"/>
      <c r="N18" s="104"/>
      <c r="O18" s="104"/>
    </row>
    <row r="19" spans="11:19" ht="14.25" customHeight="1" x14ac:dyDescent="0.25"/>
    <row r="20" spans="11:19" ht="14.25" customHeight="1" x14ac:dyDescent="0.25"/>
    <row r="21" spans="11:19" ht="14.25" customHeight="1" x14ac:dyDescent="0.25"/>
    <row r="22" spans="11:19" ht="14.25" customHeight="1" x14ac:dyDescent="0.25"/>
    <row r="23" spans="11:19" ht="14.25" customHeight="1" x14ac:dyDescent="0.25"/>
    <row r="24" spans="11:19" ht="14.25" customHeight="1" x14ac:dyDescent="0.25"/>
    <row r="25" spans="11:19" ht="14.25" customHeight="1" x14ac:dyDescent="0.25"/>
    <row r="26" spans="11:19" ht="14.25" customHeight="1" x14ac:dyDescent="0.25"/>
    <row r="27" spans="11:19" ht="14.25" customHeight="1" x14ac:dyDescent="0.25"/>
    <row r="28" spans="11:19" ht="14.25" customHeight="1" x14ac:dyDescent="0.25"/>
    <row r="29" spans="11:19" ht="14.25" customHeight="1" x14ac:dyDescent="0.25"/>
    <row r="30" spans="11:19" ht="14.25" customHeight="1" x14ac:dyDescent="0.25"/>
    <row r="31" spans="11:19" ht="14.25" customHeight="1" x14ac:dyDescent="0.25"/>
    <row r="32" spans="11:19" ht="14.25" customHeight="1" x14ac:dyDescent="0.25"/>
    <row r="33" ht="14.25" customHeight="1" x14ac:dyDescent="0.25"/>
    <row r="34" ht="14.25" customHeight="1" x14ac:dyDescent="0.25"/>
    <row r="35" ht="14.25" customHeight="1" x14ac:dyDescent="0.25"/>
    <row r="36" ht="14.25" customHeight="1" x14ac:dyDescent="0.25"/>
    <row r="37" ht="14.25" customHeight="1" x14ac:dyDescent="0.25"/>
    <row r="38" ht="14.25" customHeight="1" x14ac:dyDescent="0.25"/>
    <row r="39" ht="14.25" customHeight="1" x14ac:dyDescent="0.25"/>
    <row r="40" ht="14.25" customHeight="1" x14ac:dyDescent="0.25"/>
    <row r="41" ht="14.25" customHeight="1" x14ac:dyDescent="0.25"/>
    <row r="42" ht="14.25" customHeight="1" x14ac:dyDescent="0.25"/>
    <row r="43" ht="14.25" customHeight="1" x14ac:dyDescent="0.25"/>
    <row r="44" ht="14.25" customHeight="1" x14ac:dyDescent="0.25"/>
    <row r="45" ht="14.25" customHeight="1" x14ac:dyDescent="0.25"/>
    <row r="46" ht="14.25" customHeight="1" x14ac:dyDescent="0.25"/>
    <row r="47" ht="14.25" customHeight="1" x14ac:dyDescent="0.25"/>
    <row r="48" ht="14.25" customHeight="1" x14ac:dyDescent="0.25"/>
    <row r="49" ht="14.25" customHeight="1" x14ac:dyDescent="0.25"/>
    <row r="50" ht="14.25" customHeight="1" x14ac:dyDescent="0.25"/>
    <row r="51" ht="14.25" customHeight="1" x14ac:dyDescent="0.25"/>
    <row r="52" ht="14.25" customHeight="1" x14ac:dyDescent="0.25"/>
    <row r="53" ht="14.25" customHeight="1" x14ac:dyDescent="0.25"/>
    <row r="54" ht="14.25" customHeight="1" x14ac:dyDescent="0.25"/>
    <row r="55" ht="14.25" customHeight="1" x14ac:dyDescent="0.25"/>
    <row r="56" ht="14.25" customHeight="1" x14ac:dyDescent="0.25"/>
    <row r="57" ht="14.25" customHeight="1" x14ac:dyDescent="0.25"/>
    <row r="58" ht="14.25" customHeight="1" x14ac:dyDescent="0.25"/>
    <row r="59" ht="14.25" customHeight="1" x14ac:dyDescent="0.25"/>
    <row r="60" ht="14.25" customHeight="1" x14ac:dyDescent="0.25"/>
    <row r="61" ht="14.25" customHeight="1" x14ac:dyDescent="0.25"/>
    <row r="62" ht="14.25" customHeight="1" x14ac:dyDescent="0.25"/>
    <row r="63" ht="14.25" customHeight="1" x14ac:dyDescent="0.25"/>
    <row r="64" ht="14.25" customHeight="1" x14ac:dyDescent="0.25"/>
    <row r="65" ht="14.25" customHeight="1" x14ac:dyDescent="0.25"/>
    <row r="66" ht="14.25" customHeight="1" x14ac:dyDescent="0.25"/>
    <row r="67" ht="14.25" customHeight="1" x14ac:dyDescent="0.25"/>
    <row r="68" ht="14.25" customHeight="1" x14ac:dyDescent="0.25"/>
    <row r="69" ht="14.25" customHeight="1" x14ac:dyDescent="0.25"/>
    <row r="70" ht="14.25" customHeight="1" x14ac:dyDescent="0.25"/>
    <row r="71" ht="14.25" customHeight="1" x14ac:dyDescent="0.25"/>
    <row r="72" ht="14.25" customHeight="1" x14ac:dyDescent="0.25"/>
    <row r="73" ht="14.25" customHeight="1" x14ac:dyDescent="0.25"/>
    <row r="74" ht="14.25" customHeight="1" x14ac:dyDescent="0.25"/>
    <row r="75" ht="14.25" customHeight="1" x14ac:dyDescent="0.25"/>
    <row r="76" ht="14.25" customHeight="1" x14ac:dyDescent="0.25"/>
    <row r="77" ht="14.25" customHeight="1" x14ac:dyDescent="0.25"/>
    <row r="78" ht="14.25" customHeight="1" x14ac:dyDescent="0.25"/>
    <row r="79" ht="14.25" customHeight="1" x14ac:dyDescent="0.25"/>
    <row r="80" ht="14.25" customHeight="1" x14ac:dyDescent="0.25"/>
    <row r="81" ht="14.25" customHeight="1" x14ac:dyDescent="0.25"/>
    <row r="82" ht="14.25" customHeight="1" x14ac:dyDescent="0.25"/>
    <row r="83" ht="14.25" customHeight="1" x14ac:dyDescent="0.25"/>
    <row r="84" ht="14.25" customHeight="1" x14ac:dyDescent="0.25"/>
    <row r="85" ht="14.25" customHeight="1" x14ac:dyDescent="0.25"/>
    <row r="86" ht="14.25" customHeight="1" x14ac:dyDescent="0.25"/>
    <row r="87" ht="14.25" customHeight="1" x14ac:dyDescent="0.25"/>
    <row r="88" ht="14.25" customHeight="1" x14ac:dyDescent="0.25"/>
    <row r="89" ht="14.25" customHeight="1" x14ac:dyDescent="0.25"/>
    <row r="90" ht="14.25" customHeight="1" x14ac:dyDescent="0.25"/>
    <row r="91" ht="14.25" customHeight="1" x14ac:dyDescent="0.25"/>
    <row r="92" ht="14.25" customHeight="1" x14ac:dyDescent="0.25"/>
    <row r="93" ht="14.25" customHeight="1" x14ac:dyDescent="0.25"/>
    <row r="94" ht="14.25" customHeight="1" x14ac:dyDescent="0.25"/>
    <row r="95" ht="14.25" customHeight="1" x14ac:dyDescent="0.25"/>
    <row r="96" ht="14.25" customHeight="1" x14ac:dyDescent="0.25"/>
    <row r="97" ht="14.25" customHeight="1" x14ac:dyDescent="0.25"/>
    <row r="98" ht="14.25" customHeight="1" x14ac:dyDescent="0.25"/>
    <row r="99" ht="14.25" customHeight="1" x14ac:dyDescent="0.25"/>
    <row r="100" ht="14.25" customHeight="1" x14ac:dyDescent="0.25"/>
    <row r="101" ht="14.25" customHeight="1" x14ac:dyDescent="0.25"/>
    <row r="102" ht="14.25" customHeight="1" x14ac:dyDescent="0.25"/>
    <row r="103" ht="14.25" customHeight="1" x14ac:dyDescent="0.25"/>
    <row r="104" ht="14.25" customHeight="1" x14ac:dyDescent="0.25"/>
    <row r="105" ht="14.25" customHeight="1" x14ac:dyDescent="0.25"/>
    <row r="106" ht="14.25" customHeight="1" x14ac:dyDescent="0.25"/>
    <row r="107" ht="14.25" customHeight="1" x14ac:dyDescent="0.25"/>
    <row r="108" ht="14.25" customHeight="1" x14ac:dyDescent="0.25"/>
    <row r="109" ht="14.25" customHeight="1" x14ac:dyDescent="0.25"/>
    <row r="110" ht="14.25" customHeight="1" x14ac:dyDescent="0.25"/>
    <row r="111" ht="14.25" customHeight="1" x14ac:dyDescent="0.25"/>
    <row r="112" ht="14.25" customHeight="1" x14ac:dyDescent="0.25"/>
    <row r="113" ht="14.25" customHeight="1" x14ac:dyDescent="0.25"/>
    <row r="114" ht="14.25" customHeight="1" x14ac:dyDescent="0.25"/>
    <row r="115" ht="14.25" customHeight="1" x14ac:dyDescent="0.25"/>
    <row r="116" ht="14.25" customHeight="1" x14ac:dyDescent="0.25"/>
    <row r="117" ht="14.25" customHeight="1" x14ac:dyDescent="0.25"/>
    <row r="118" ht="14.25" customHeight="1" x14ac:dyDescent="0.25"/>
    <row r="119" ht="14.25" customHeight="1" x14ac:dyDescent="0.25"/>
    <row r="120" ht="14.25" customHeight="1" x14ac:dyDescent="0.25"/>
    <row r="121" ht="14.25" customHeight="1" x14ac:dyDescent="0.25"/>
    <row r="122" ht="14.25" customHeight="1" x14ac:dyDescent="0.25"/>
    <row r="123" ht="14.25" customHeight="1" x14ac:dyDescent="0.25"/>
    <row r="124" ht="14.25" customHeight="1" x14ac:dyDescent="0.25"/>
    <row r="125" ht="14.25" customHeight="1" x14ac:dyDescent="0.25"/>
    <row r="126" ht="14.25" customHeight="1" x14ac:dyDescent="0.25"/>
    <row r="127" ht="14.25" customHeight="1" x14ac:dyDescent="0.25"/>
    <row r="128" ht="14.25" customHeight="1" x14ac:dyDescent="0.25"/>
    <row r="129" ht="14.25" customHeight="1" x14ac:dyDescent="0.25"/>
    <row r="130" ht="14.25" customHeight="1" x14ac:dyDescent="0.25"/>
    <row r="131" ht="14.25" customHeight="1" x14ac:dyDescent="0.25"/>
    <row r="132" ht="14.25" customHeight="1" x14ac:dyDescent="0.25"/>
    <row r="133" ht="14.25" customHeight="1" x14ac:dyDescent="0.25"/>
    <row r="134" ht="14.25" customHeight="1" x14ac:dyDescent="0.25"/>
    <row r="135" ht="14.25" customHeight="1" x14ac:dyDescent="0.25"/>
    <row r="136" ht="14.25" customHeight="1" x14ac:dyDescent="0.25"/>
    <row r="137" ht="14.25" customHeight="1" x14ac:dyDescent="0.25"/>
    <row r="138" ht="14.25" customHeight="1" x14ac:dyDescent="0.25"/>
    <row r="139" ht="14.25" customHeight="1" x14ac:dyDescent="0.25"/>
    <row r="140" ht="14.25" customHeight="1" x14ac:dyDescent="0.25"/>
    <row r="141" ht="14.25" customHeight="1" x14ac:dyDescent="0.25"/>
    <row r="142" ht="14.25" customHeight="1" x14ac:dyDescent="0.25"/>
    <row r="143" ht="14.25" customHeight="1" x14ac:dyDescent="0.25"/>
    <row r="144" ht="14.25" customHeight="1" x14ac:dyDescent="0.25"/>
    <row r="145" ht="14.25" customHeight="1" x14ac:dyDescent="0.25"/>
    <row r="146" ht="14.25" customHeight="1" x14ac:dyDescent="0.25"/>
    <row r="147" ht="14.25" customHeight="1" x14ac:dyDescent="0.25"/>
    <row r="148" ht="14.25" customHeight="1" x14ac:dyDescent="0.25"/>
    <row r="149" ht="14.25" customHeight="1" x14ac:dyDescent="0.25"/>
    <row r="150" ht="14.25" customHeight="1" x14ac:dyDescent="0.25"/>
    <row r="151" ht="14.25" customHeight="1" x14ac:dyDescent="0.25"/>
    <row r="152" ht="14.25" customHeight="1" x14ac:dyDescent="0.25"/>
    <row r="153" ht="14.25" customHeight="1" x14ac:dyDescent="0.25"/>
    <row r="154" ht="14.25" customHeight="1" x14ac:dyDescent="0.25"/>
    <row r="155" ht="14.25" customHeight="1" x14ac:dyDescent="0.25"/>
    <row r="156" ht="14.25" customHeight="1" x14ac:dyDescent="0.25"/>
    <row r="157" ht="14.25" customHeight="1" x14ac:dyDescent="0.25"/>
    <row r="158" ht="14.25" customHeight="1" x14ac:dyDescent="0.25"/>
    <row r="159" ht="14.25" customHeight="1" x14ac:dyDescent="0.25"/>
    <row r="160" ht="14.25" customHeight="1" x14ac:dyDescent="0.25"/>
    <row r="161" spans="3:15" ht="14.25" customHeight="1" x14ac:dyDescent="0.25"/>
    <row r="162" spans="3:15" ht="14.25" customHeight="1" x14ac:dyDescent="0.25"/>
    <row r="163" spans="3:15" ht="14.25" customHeight="1" x14ac:dyDescent="0.25"/>
    <row r="164" spans="3:15" ht="14.25" customHeight="1" x14ac:dyDescent="0.25"/>
    <row r="165" spans="3:15" ht="14.25" customHeight="1" x14ac:dyDescent="0.25"/>
    <row r="166" spans="3:15" x14ac:dyDescent="0.25">
      <c r="C166" s="17"/>
      <c r="D166" s="17"/>
      <c r="E166" s="17"/>
      <c r="F166" s="17"/>
      <c r="G166" s="17"/>
      <c r="H166" s="17"/>
      <c r="I166" s="17"/>
      <c r="N166" s="17"/>
      <c r="O166" s="17"/>
    </row>
    <row r="167" spans="3:15" x14ac:dyDescent="0.25">
      <c r="C167" s="17"/>
      <c r="D167" s="17"/>
      <c r="E167" s="17"/>
      <c r="F167" s="17"/>
      <c r="G167" s="17"/>
      <c r="H167" s="17"/>
      <c r="I167" s="17"/>
      <c r="N167" s="17"/>
      <c r="O167" s="17"/>
    </row>
    <row r="168" spans="3:15" x14ac:dyDescent="0.25">
      <c r="C168" s="17"/>
      <c r="D168" s="17"/>
      <c r="E168" s="17"/>
      <c r="F168" s="17"/>
      <c r="G168" s="17"/>
      <c r="H168" s="17"/>
      <c r="I168" s="17"/>
      <c r="N168" s="17"/>
      <c r="O168" s="17"/>
    </row>
    <row r="169" spans="3:15" x14ac:dyDescent="0.25">
      <c r="C169" s="17"/>
      <c r="D169" s="17"/>
      <c r="E169" s="17"/>
      <c r="F169" s="17"/>
      <c r="G169" s="17"/>
      <c r="H169" s="17"/>
      <c r="I169" s="17"/>
      <c r="N169" s="17"/>
      <c r="O169" s="17"/>
    </row>
    <row r="170" spans="3:15" x14ac:dyDescent="0.25">
      <c r="C170" s="17"/>
      <c r="D170" s="17"/>
      <c r="E170" s="17"/>
      <c r="F170" s="17"/>
      <c r="G170" s="17"/>
      <c r="H170" s="17"/>
      <c r="I170" s="17"/>
      <c r="N170" s="17"/>
      <c r="O170" s="17"/>
    </row>
    <row r="171" spans="3:15" x14ac:dyDescent="0.25">
      <c r="C171" s="17"/>
      <c r="D171" s="17"/>
      <c r="E171" s="17"/>
      <c r="F171" s="17"/>
      <c r="G171" s="17"/>
      <c r="H171" s="17"/>
      <c r="I171" s="17"/>
      <c r="N171" s="17"/>
      <c r="O171" s="17"/>
    </row>
    <row r="172" spans="3:15" x14ac:dyDescent="0.25">
      <c r="C172" s="17"/>
      <c r="D172" s="17"/>
      <c r="E172" s="17"/>
      <c r="F172" s="17"/>
      <c r="G172" s="17"/>
      <c r="H172" s="17"/>
      <c r="I172" s="17"/>
      <c r="N172" s="17"/>
      <c r="O172" s="17"/>
    </row>
    <row r="173" spans="3:15" x14ac:dyDescent="0.25">
      <c r="C173" s="17"/>
      <c r="D173" s="17"/>
      <c r="E173" s="17"/>
      <c r="F173" s="17"/>
      <c r="G173" s="17"/>
      <c r="H173" s="17"/>
      <c r="I173" s="17"/>
      <c r="N173" s="17"/>
      <c r="O173" s="17"/>
    </row>
    <row r="174" spans="3:15" x14ac:dyDescent="0.25">
      <c r="C174" s="17"/>
      <c r="D174" s="17"/>
      <c r="E174" s="17"/>
      <c r="F174" s="17"/>
      <c r="G174" s="17"/>
      <c r="H174" s="17"/>
      <c r="I174" s="17"/>
      <c r="N174" s="17"/>
      <c r="O174" s="17"/>
    </row>
    <row r="175" spans="3:15" x14ac:dyDescent="0.25">
      <c r="C175" s="17"/>
      <c r="D175" s="17"/>
      <c r="E175" s="17"/>
      <c r="F175" s="17"/>
      <c r="G175" s="17"/>
      <c r="H175" s="17"/>
      <c r="I175" s="17"/>
      <c r="N175" s="17"/>
      <c r="O175" s="17"/>
    </row>
    <row r="176" spans="3:15" x14ac:dyDescent="0.25">
      <c r="C176" s="17"/>
      <c r="D176" s="17"/>
      <c r="E176" s="17"/>
      <c r="F176" s="17"/>
      <c r="G176" s="17"/>
      <c r="H176" s="17"/>
      <c r="I176" s="17"/>
      <c r="N176" s="17"/>
      <c r="O176" s="17"/>
    </row>
    <row r="177" spans="3:15" x14ac:dyDescent="0.25">
      <c r="C177" s="17"/>
      <c r="D177" s="17"/>
      <c r="E177" s="17"/>
      <c r="F177" s="17"/>
      <c r="G177" s="17"/>
      <c r="H177" s="17"/>
      <c r="I177" s="17"/>
      <c r="N177" s="17"/>
      <c r="O177" s="17"/>
    </row>
    <row r="178" spans="3:15" x14ac:dyDescent="0.25">
      <c r="C178" s="17"/>
      <c r="D178" s="17"/>
      <c r="E178" s="17"/>
      <c r="F178" s="17"/>
      <c r="G178" s="17"/>
      <c r="H178" s="17"/>
      <c r="I178" s="17"/>
      <c r="N178" s="17"/>
      <c r="O178" s="17"/>
    </row>
    <row r="179" spans="3:15" x14ac:dyDescent="0.25">
      <c r="C179" s="17"/>
      <c r="D179" s="17"/>
      <c r="E179" s="17"/>
      <c r="F179" s="17"/>
      <c r="G179" s="17"/>
      <c r="H179" s="17"/>
      <c r="I179" s="17"/>
      <c r="N179" s="17"/>
      <c r="O179" s="17"/>
    </row>
    <row r="180" spans="3:15" x14ac:dyDescent="0.25">
      <c r="C180" s="17"/>
      <c r="D180" s="17"/>
      <c r="E180" s="17"/>
      <c r="F180" s="17"/>
      <c r="G180" s="17"/>
      <c r="H180" s="17"/>
      <c r="I180" s="17"/>
      <c r="N180" s="17"/>
      <c r="O180" s="17"/>
    </row>
    <row r="181" spans="3:15" x14ac:dyDescent="0.25">
      <c r="C181" s="17"/>
      <c r="D181" s="17"/>
      <c r="E181" s="17"/>
      <c r="F181" s="17"/>
      <c r="G181" s="17"/>
      <c r="H181" s="17"/>
      <c r="I181" s="17"/>
      <c r="N181" s="17"/>
      <c r="O181" s="17"/>
    </row>
    <row r="182" spans="3:15" x14ac:dyDescent="0.25">
      <c r="C182" s="17"/>
      <c r="D182" s="17"/>
      <c r="E182" s="17"/>
      <c r="F182" s="17"/>
      <c r="G182" s="17"/>
      <c r="H182" s="17"/>
      <c r="I182" s="17"/>
      <c r="N182" s="17"/>
      <c r="O182" s="17"/>
    </row>
    <row r="183" spans="3:15" x14ac:dyDescent="0.25">
      <c r="C183" s="17"/>
      <c r="D183" s="17"/>
      <c r="E183" s="17"/>
      <c r="F183" s="17"/>
      <c r="G183" s="17"/>
      <c r="H183" s="17"/>
      <c r="I183" s="17"/>
      <c r="N183" s="17"/>
      <c r="O183" s="17"/>
    </row>
    <row r="184" spans="3:15" x14ac:dyDescent="0.25">
      <c r="C184" s="17"/>
      <c r="D184" s="17"/>
      <c r="E184" s="17"/>
      <c r="F184" s="17"/>
      <c r="G184" s="17"/>
      <c r="H184" s="17"/>
      <c r="I184" s="17"/>
      <c r="N184" s="17"/>
      <c r="O184" s="17"/>
    </row>
    <row r="185" spans="3:15" x14ac:dyDescent="0.25">
      <c r="C185" s="17"/>
      <c r="D185" s="17"/>
      <c r="E185" s="17"/>
      <c r="F185" s="17"/>
      <c r="G185" s="17"/>
      <c r="H185" s="17"/>
      <c r="I185" s="17"/>
      <c r="N185" s="17"/>
      <c r="O185" s="17"/>
    </row>
    <row r="186" spans="3:15" x14ac:dyDescent="0.25">
      <c r="C186" s="17"/>
      <c r="D186" s="17"/>
      <c r="E186" s="17"/>
      <c r="F186" s="17"/>
      <c r="G186" s="17"/>
      <c r="H186" s="17"/>
      <c r="I186" s="17"/>
      <c r="N186" s="17"/>
      <c r="O186" s="17"/>
    </row>
    <row r="187" spans="3:15" x14ac:dyDescent="0.25">
      <c r="C187" s="17"/>
      <c r="D187" s="17"/>
      <c r="E187" s="17"/>
      <c r="F187" s="17"/>
      <c r="G187" s="17"/>
      <c r="H187" s="17"/>
      <c r="I187" s="17"/>
      <c r="N187" s="17"/>
      <c r="O187" s="17"/>
    </row>
    <row r="188" spans="3:15" x14ac:dyDescent="0.25">
      <c r="C188" s="17"/>
      <c r="D188" s="17"/>
      <c r="E188" s="17"/>
      <c r="F188" s="17"/>
      <c r="G188" s="17"/>
      <c r="H188" s="17"/>
      <c r="I188" s="17"/>
      <c r="N188" s="17"/>
      <c r="O188" s="17"/>
    </row>
    <row r="189" spans="3:15" x14ac:dyDescent="0.25">
      <c r="C189" s="17"/>
      <c r="D189" s="17"/>
      <c r="E189" s="17"/>
      <c r="F189" s="17"/>
      <c r="G189" s="17"/>
      <c r="H189" s="17"/>
      <c r="I189" s="17"/>
      <c r="N189" s="17"/>
      <c r="O189" s="17"/>
    </row>
    <row r="190" spans="3:15" x14ac:dyDescent="0.25">
      <c r="C190" s="17"/>
      <c r="D190" s="17"/>
      <c r="E190" s="17"/>
      <c r="F190" s="17"/>
      <c r="G190" s="17"/>
      <c r="H190" s="17"/>
      <c r="I190" s="17"/>
      <c r="N190" s="17"/>
      <c r="O190" s="17"/>
    </row>
    <row r="191" spans="3:15" x14ac:dyDescent="0.25">
      <c r="C191" s="17"/>
      <c r="D191" s="17"/>
      <c r="E191" s="17"/>
      <c r="F191" s="17"/>
      <c r="G191" s="17"/>
      <c r="H191" s="17"/>
      <c r="I191" s="17"/>
      <c r="N191" s="17"/>
      <c r="O191" s="17"/>
    </row>
    <row r="192" spans="3:15" x14ac:dyDescent="0.25">
      <c r="C192" s="17"/>
      <c r="D192" s="17"/>
      <c r="E192" s="17"/>
      <c r="F192" s="17"/>
      <c r="G192" s="17"/>
      <c r="H192" s="17"/>
      <c r="I192" s="17"/>
      <c r="N192" s="17"/>
      <c r="O192" s="17"/>
    </row>
    <row r="193" spans="3:15" x14ac:dyDescent="0.25">
      <c r="C193" s="17"/>
      <c r="D193" s="17"/>
      <c r="E193" s="17"/>
      <c r="F193" s="17"/>
      <c r="G193" s="17"/>
      <c r="H193" s="17"/>
      <c r="I193" s="17"/>
      <c r="N193" s="17"/>
      <c r="O193" s="17"/>
    </row>
    <row r="194" spans="3:15" x14ac:dyDescent="0.25">
      <c r="C194" s="17"/>
      <c r="D194" s="17"/>
      <c r="E194" s="17"/>
      <c r="F194" s="17"/>
      <c r="G194" s="17"/>
      <c r="H194" s="17"/>
      <c r="I194" s="17"/>
      <c r="N194" s="17"/>
      <c r="O194" s="17"/>
    </row>
    <row r="195" spans="3:15" x14ac:dyDescent="0.25">
      <c r="C195" s="17"/>
      <c r="D195" s="17"/>
      <c r="E195" s="17"/>
      <c r="F195" s="17"/>
      <c r="G195" s="17"/>
      <c r="H195" s="17"/>
      <c r="I195" s="17"/>
      <c r="N195" s="17"/>
      <c r="O195" s="17"/>
    </row>
    <row r="196" spans="3:15" x14ac:dyDescent="0.25">
      <c r="C196" s="17"/>
      <c r="D196" s="17"/>
      <c r="E196" s="17"/>
      <c r="F196" s="17"/>
      <c r="G196" s="17"/>
      <c r="H196" s="17"/>
      <c r="I196" s="17"/>
      <c r="N196" s="17"/>
      <c r="O196" s="17"/>
    </row>
    <row r="197" spans="3:15" x14ac:dyDescent="0.25">
      <c r="C197" s="17"/>
      <c r="D197" s="17"/>
      <c r="E197" s="17"/>
      <c r="F197" s="17"/>
      <c r="G197" s="17"/>
      <c r="H197" s="17"/>
      <c r="I197" s="17"/>
      <c r="N197" s="17"/>
      <c r="O197" s="17"/>
    </row>
    <row r="198" spans="3:15" x14ac:dyDescent="0.25">
      <c r="C198" s="17"/>
      <c r="D198" s="17"/>
      <c r="E198" s="17"/>
      <c r="F198" s="17"/>
      <c r="G198" s="17"/>
      <c r="H198" s="17"/>
      <c r="I198" s="17"/>
      <c r="N198" s="17"/>
      <c r="O198" s="17"/>
    </row>
    <row r="199" spans="3:15" x14ac:dyDescent="0.25">
      <c r="C199" s="17"/>
      <c r="D199" s="17"/>
      <c r="E199" s="17"/>
      <c r="F199" s="17"/>
      <c r="G199" s="17"/>
      <c r="H199" s="17"/>
      <c r="I199" s="17"/>
      <c r="N199" s="17"/>
      <c r="O199" s="17"/>
    </row>
    <row r="200" spans="3:15" x14ac:dyDescent="0.25">
      <c r="C200" s="17"/>
      <c r="D200" s="17"/>
      <c r="E200" s="17"/>
      <c r="F200" s="17"/>
      <c r="G200" s="17"/>
      <c r="H200" s="17"/>
      <c r="I200" s="17"/>
      <c r="N200" s="17"/>
      <c r="O200" s="17"/>
    </row>
    <row r="201" spans="3:15" x14ac:dyDescent="0.25">
      <c r="C201" s="17"/>
      <c r="D201" s="17"/>
      <c r="E201" s="17"/>
      <c r="F201" s="17"/>
      <c r="G201" s="17"/>
      <c r="H201" s="17"/>
      <c r="I201" s="17"/>
      <c r="N201" s="17"/>
      <c r="O201" s="17"/>
    </row>
    <row r="202" spans="3:15" x14ac:dyDescent="0.25">
      <c r="C202" s="17"/>
      <c r="D202" s="17"/>
      <c r="E202" s="17"/>
      <c r="F202" s="17"/>
      <c r="G202" s="17"/>
      <c r="H202" s="17"/>
      <c r="I202" s="17"/>
      <c r="N202" s="17"/>
      <c r="O202" s="17"/>
    </row>
    <row r="203" spans="3:15" x14ac:dyDescent="0.25">
      <c r="C203" s="17"/>
      <c r="D203" s="17"/>
      <c r="E203" s="17"/>
      <c r="F203" s="17"/>
      <c r="G203" s="17"/>
      <c r="H203" s="17"/>
      <c r="I203" s="17"/>
      <c r="N203" s="17"/>
      <c r="O203" s="17"/>
    </row>
    <row r="204" spans="3:15" x14ac:dyDescent="0.25">
      <c r="C204" s="17"/>
      <c r="D204" s="17"/>
      <c r="E204" s="17"/>
      <c r="F204" s="17"/>
      <c r="G204" s="17"/>
      <c r="H204" s="17"/>
      <c r="I204" s="17"/>
      <c r="N204" s="17"/>
      <c r="O204" s="17"/>
    </row>
    <row r="205" spans="3:15" x14ac:dyDescent="0.25">
      <c r="C205" s="17"/>
      <c r="D205" s="17"/>
      <c r="E205" s="17"/>
      <c r="F205" s="17"/>
      <c r="G205" s="17"/>
      <c r="H205" s="17"/>
      <c r="I205" s="17"/>
      <c r="N205" s="17"/>
      <c r="O205" s="17"/>
    </row>
    <row r="206" spans="3:15" x14ac:dyDescent="0.25">
      <c r="C206" s="17"/>
      <c r="D206" s="17"/>
      <c r="E206" s="17"/>
      <c r="F206" s="17"/>
      <c r="G206" s="17"/>
      <c r="H206" s="17"/>
      <c r="I206" s="17"/>
      <c r="N206" s="17"/>
      <c r="O206" s="17"/>
    </row>
    <row r="207" spans="3:15" x14ac:dyDescent="0.25">
      <c r="C207" s="17"/>
      <c r="D207" s="17"/>
      <c r="E207" s="17"/>
      <c r="F207" s="17"/>
      <c r="G207" s="17"/>
      <c r="H207" s="17"/>
      <c r="I207" s="17"/>
      <c r="N207" s="17"/>
      <c r="O207" s="17"/>
    </row>
    <row r="208" spans="3:15" x14ac:dyDescent="0.25">
      <c r="C208" s="17"/>
      <c r="D208" s="17"/>
      <c r="E208" s="17"/>
      <c r="F208" s="17"/>
      <c r="G208" s="17"/>
      <c r="H208" s="17"/>
      <c r="I208" s="17"/>
      <c r="N208" s="17"/>
      <c r="O208" s="17"/>
    </row>
    <row r="209" spans="3:15" x14ac:dyDescent="0.25">
      <c r="C209" s="17"/>
      <c r="D209" s="17"/>
      <c r="E209" s="17"/>
      <c r="F209" s="17"/>
      <c r="G209" s="17"/>
      <c r="H209" s="17"/>
      <c r="I209" s="17"/>
      <c r="N209" s="17"/>
      <c r="O209" s="17"/>
    </row>
    <row r="210" spans="3:15" x14ac:dyDescent="0.25">
      <c r="C210" s="17"/>
      <c r="D210" s="17"/>
      <c r="E210" s="17"/>
      <c r="F210" s="17"/>
      <c r="G210" s="17"/>
      <c r="H210" s="17"/>
      <c r="I210" s="17"/>
      <c r="N210" s="17"/>
      <c r="O210" s="17"/>
    </row>
    <row r="211" spans="3:15" x14ac:dyDescent="0.25">
      <c r="C211" s="17"/>
      <c r="D211" s="17"/>
      <c r="E211" s="17"/>
      <c r="F211" s="17"/>
      <c r="G211" s="17"/>
      <c r="H211" s="17"/>
      <c r="I211" s="17"/>
      <c r="N211" s="17"/>
      <c r="O211" s="17"/>
    </row>
    <row r="212" spans="3:15" x14ac:dyDescent="0.25">
      <c r="C212" s="17"/>
      <c r="D212" s="17"/>
      <c r="E212" s="17"/>
      <c r="F212" s="17"/>
      <c r="G212" s="17"/>
      <c r="H212" s="17"/>
      <c r="I212" s="17"/>
      <c r="N212" s="17"/>
      <c r="O212" s="17"/>
    </row>
    <row r="213" spans="3:15" x14ac:dyDescent="0.25">
      <c r="C213" s="17"/>
      <c r="D213" s="17"/>
      <c r="E213" s="17"/>
      <c r="F213" s="17"/>
      <c r="G213" s="17"/>
      <c r="H213" s="17"/>
      <c r="I213" s="17"/>
      <c r="N213" s="17"/>
      <c r="O213" s="17"/>
    </row>
    <row r="214" spans="3:15" x14ac:dyDescent="0.25">
      <c r="C214" s="17"/>
      <c r="D214" s="17"/>
      <c r="E214" s="17"/>
      <c r="F214" s="17"/>
      <c r="G214" s="17"/>
      <c r="H214" s="17"/>
      <c r="I214" s="17"/>
      <c r="N214" s="17"/>
      <c r="O214" s="17"/>
    </row>
    <row r="215" spans="3:15" x14ac:dyDescent="0.25">
      <c r="C215" s="17"/>
      <c r="D215" s="17"/>
      <c r="E215" s="17"/>
      <c r="F215" s="17"/>
      <c r="G215" s="17"/>
      <c r="H215" s="17"/>
      <c r="I215" s="17"/>
      <c r="N215" s="17"/>
      <c r="O215" s="17"/>
    </row>
    <row r="216" spans="3:15" x14ac:dyDescent="0.25">
      <c r="C216" s="17"/>
      <c r="D216" s="17"/>
      <c r="E216" s="17"/>
      <c r="F216" s="17"/>
      <c r="G216" s="17"/>
      <c r="H216" s="17"/>
      <c r="I216" s="17"/>
      <c r="N216" s="17"/>
      <c r="O216" s="17"/>
    </row>
    <row r="217" spans="3:15" x14ac:dyDescent="0.25">
      <c r="C217" s="17"/>
      <c r="D217" s="17"/>
      <c r="E217" s="17"/>
      <c r="F217" s="17"/>
      <c r="G217" s="17"/>
      <c r="H217" s="17"/>
      <c r="I217" s="17"/>
      <c r="N217" s="17"/>
      <c r="O217" s="17"/>
    </row>
    <row r="218" spans="3:15" x14ac:dyDescent="0.25">
      <c r="C218" s="17"/>
      <c r="D218" s="17"/>
      <c r="E218" s="17"/>
      <c r="F218" s="17"/>
      <c r="G218" s="17"/>
      <c r="H218" s="17"/>
      <c r="I218" s="17"/>
      <c r="N218" s="17"/>
      <c r="O218" s="17"/>
    </row>
    <row r="219" spans="3:15" x14ac:dyDescent="0.25">
      <c r="C219" s="17"/>
      <c r="D219" s="17"/>
      <c r="E219" s="17"/>
      <c r="F219" s="17"/>
      <c r="G219" s="17"/>
      <c r="H219" s="17"/>
      <c r="I219" s="17"/>
      <c r="N219" s="17"/>
      <c r="O219" s="17"/>
    </row>
    <row r="220" spans="3:15" x14ac:dyDescent="0.25">
      <c r="C220" s="17"/>
      <c r="D220" s="17"/>
      <c r="E220" s="17"/>
      <c r="F220" s="17"/>
      <c r="G220" s="17"/>
      <c r="H220" s="17"/>
      <c r="I220" s="17"/>
      <c r="N220" s="17"/>
      <c r="O220" s="17"/>
    </row>
    <row r="221" spans="3:15" x14ac:dyDescent="0.25">
      <c r="C221" s="17"/>
      <c r="D221" s="17"/>
      <c r="E221" s="17"/>
      <c r="F221" s="17"/>
      <c r="G221" s="17"/>
      <c r="H221" s="17"/>
      <c r="I221" s="17"/>
      <c r="N221" s="17"/>
      <c r="O221" s="17"/>
    </row>
    <row r="222" spans="3:15" x14ac:dyDescent="0.25">
      <c r="C222" s="17"/>
      <c r="D222" s="17"/>
      <c r="E222" s="17"/>
      <c r="F222" s="17"/>
      <c r="G222" s="17"/>
      <c r="H222" s="17"/>
      <c r="I222" s="17"/>
      <c r="N222" s="17"/>
      <c r="O222" s="17"/>
    </row>
    <row r="223" spans="3:15" x14ac:dyDescent="0.25">
      <c r="C223" s="17"/>
      <c r="D223" s="17"/>
      <c r="E223" s="17"/>
      <c r="F223" s="17"/>
      <c r="G223" s="17"/>
      <c r="H223" s="17"/>
      <c r="I223" s="17"/>
      <c r="N223" s="17"/>
      <c r="O223" s="17"/>
    </row>
    <row r="224" spans="3:15" x14ac:dyDescent="0.25">
      <c r="C224" s="17"/>
      <c r="D224" s="17"/>
      <c r="E224" s="17"/>
      <c r="F224" s="17"/>
      <c r="G224" s="17"/>
      <c r="H224" s="17"/>
      <c r="I224" s="17"/>
      <c r="N224" s="17"/>
      <c r="O224" s="17"/>
    </row>
    <row r="225" spans="3:15" x14ac:dyDescent="0.25">
      <c r="C225" s="17"/>
      <c r="D225" s="17"/>
      <c r="E225" s="17"/>
      <c r="F225" s="17"/>
      <c r="G225" s="17"/>
      <c r="H225" s="17"/>
      <c r="I225" s="17"/>
      <c r="N225" s="17"/>
      <c r="O225" s="17"/>
    </row>
    <row r="226" spans="3:15" x14ac:dyDescent="0.25">
      <c r="C226" s="17"/>
      <c r="D226" s="17"/>
      <c r="E226" s="17"/>
      <c r="F226" s="17"/>
      <c r="G226" s="17"/>
      <c r="H226" s="17"/>
      <c r="I226" s="17"/>
      <c r="N226" s="17"/>
      <c r="O226" s="17"/>
    </row>
    <row r="227" spans="3:15" x14ac:dyDescent="0.25">
      <c r="C227" s="17"/>
      <c r="D227" s="17"/>
      <c r="E227" s="17"/>
      <c r="F227" s="17"/>
      <c r="G227" s="17"/>
      <c r="H227" s="17"/>
      <c r="I227" s="17"/>
      <c r="N227" s="17"/>
      <c r="O227" s="17"/>
    </row>
    <row r="228" spans="3:15" x14ac:dyDescent="0.25">
      <c r="C228" s="17"/>
      <c r="D228" s="17"/>
      <c r="E228" s="17"/>
      <c r="F228" s="17"/>
      <c r="G228" s="17"/>
      <c r="H228" s="17"/>
      <c r="I228" s="17"/>
      <c r="N228" s="17"/>
      <c r="O228" s="17"/>
    </row>
    <row r="229" spans="3:15" x14ac:dyDescent="0.25">
      <c r="C229" s="17"/>
      <c r="D229" s="17"/>
      <c r="E229" s="17"/>
      <c r="F229" s="17"/>
      <c r="G229" s="17"/>
      <c r="H229" s="17"/>
      <c r="I229" s="17"/>
      <c r="N229" s="17"/>
      <c r="O229" s="17"/>
    </row>
    <row r="230" spans="3:15" x14ac:dyDescent="0.25">
      <c r="C230" s="17"/>
      <c r="D230" s="17"/>
      <c r="E230" s="17"/>
      <c r="F230" s="17"/>
      <c r="G230" s="17"/>
      <c r="H230" s="17"/>
      <c r="I230" s="17"/>
      <c r="N230" s="17"/>
      <c r="O230" s="17"/>
    </row>
    <row r="231" spans="3:15" x14ac:dyDescent="0.25">
      <c r="C231" s="17"/>
      <c r="D231" s="17"/>
      <c r="E231" s="17"/>
      <c r="F231" s="17"/>
      <c r="G231" s="17"/>
      <c r="H231" s="17"/>
      <c r="I231" s="17"/>
      <c r="N231" s="17"/>
      <c r="O231" s="17"/>
    </row>
    <row r="232" spans="3:15" x14ac:dyDescent="0.25">
      <c r="C232" s="17"/>
      <c r="D232" s="17"/>
      <c r="E232" s="17"/>
      <c r="F232" s="17"/>
      <c r="G232" s="17"/>
      <c r="H232" s="17"/>
      <c r="I232" s="17"/>
      <c r="N232" s="17"/>
      <c r="O232" s="17"/>
    </row>
    <row r="233" spans="3:15" x14ac:dyDescent="0.25">
      <c r="C233" s="17"/>
      <c r="D233" s="17"/>
      <c r="E233" s="17"/>
      <c r="F233" s="17"/>
      <c r="G233" s="17"/>
      <c r="H233" s="17"/>
      <c r="I233" s="17"/>
      <c r="N233" s="17"/>
      <c r="O233" s="17"/>
    </row>
    <row r="234" spans="3:15" x14ac:dyDescent="0.25">
      <c r="C234" s="17"/>
      <c r="D234" s="17"/>
      <c r="E234" s="17"/>
      <c r="F234" s="17"/>
      <c r="G234" s="17"/>
      <c r="H234" s="17"/>
      <c r="I234" s="17"/>
      <c r="N234" s="17"/>
      <c r="O234" s="17"/>
    </row>
    <row r="235" spans="3:15" x14ac:dyDescent="0.25">
      <c r="C235" s="17"/>
      <c r="D235" s="17"/>
      <c r="E235" s="17"/>
      <c r="F235" s="17"/>
      <c r="G235" s="17"/>
      <c r="H235" s="17"/>
      <c r="I235" s="17"/>
      <c r="N235" s="17"/>
      <c r="O235" s="17"/>
    </row>
    <row r="236" spans="3:15" x14ac:dyDescent="0.25">
      <c r="C236" s="17"/>
      <c r="D236" s="17"/>
      <c r="E236" s="17"/>
      <c r="F236" s="17"/>
      <c r="G236" s="17"/>
      <c r="H236" s="17"/>
      <c r="I236" s="17"/>
      <c r="N236" s="17"/>
      <c r="O236" s="17"/>
    </row>
    <row r="237" spans="3:15" x14ac:dyDescent="0.25">
      <c r="C237" s="17"/>
      <c r="D237" s="17"/>
      <c r="E237" s="17"/>
      <c r="F237" s="17"/>
      <c r="G237" s="17"/>
      <c r="H237" s="17"/>
      <c r="I237" s="17"/>
      <c r="N237" s="17"/>
      <c r="O237" s="17"/>
    </row>
    <row r="238" spans="3:15" x14ac:dyDescent="0.25">
      <c r="C238" s="17"/>
      <c r="D238" s="17"/>
      <c r="E238" s="17"/>
      <c r="F238" s="17"/>
      <c r="G238" s="17"/>
      <c r="H238" s="17"/>
      <c r="I238" s="17"/>
      <c r="N238" s="17"/>
      <c r="O238" s="17"/>
    </row>
    <row r="239" spans="3:15" x14ac:dyDescent="0.25">
      <c r="C239" s="17"/>
      <c r="D239" s="17"/>
      <c r="E239" s="17"/>
      <c r="F239" s="17"/>
      <c r="G239" s="17"/>
      <c r="H239" s="17"/>
      <c r="I239" s="17"/>
      <c r="N239" s="17"/>
      <c r="O239" s="17"/>
    </row>
    <row r="240" spans="3:15" x14ac:dyDescent="0.25">
      <c r="C240" s="17"/>
      <c r="D240" s="17"/>
      <c r="E240" s="17"/>
      <c r="F240" s="17"/>
      <c r="G240" s="17"/>
      <c r="H240" s="17"/>
      <c r="I240" s="17"/>
      <c r="N240" s="17"/>
      <c r="O240" s="17"/>
    </row>
    <row r="241" spans="3:15" x14ac:dyDescent="0.25">
      <c r="C241" s="17"/>
      <c r="D241" s="17"/>
      <c r="E241" s="17"/>
      <c r="F241" s="17"/>
      <c r="G241" s="17"/>
      <c r="H241" s="17"/>
      <c r="I241" s="17"/>
      <c r="N241" s="17"/>
      <c r="O241" s="17"/>
    </row>
    <row r="242" spans="3:15" x14ac:dyDescent="0.25">
      <c r="C242" s="17"/>
      <c r="D242" s="17"/>
      <c r="E242" s="17"/>
      <c r="F242" s="17"/>
      <c r="G242" s="17"/>
      <c r="H242" s="17"/>
      <c r="I242" s="17"/>
      <c r="N242" s="17"/>
      <c r="O242" s="17"/>
    </row>
    <row r="243" spans="3:15" x14ac:dyDescent="0.25">
      <c r="C243" s="17"/>
      <c r="D243" s="17"/>
      <c r="E243" s="17"/>
      <c r="F243" s="17"/>
      <c r="G243" s="17"/>
      <c r="H243" s="17"/>
      <c r="I243" s="17"/>
      <c r="N243" s="17"/>
      <c r="O243" s="17"/>
    </row>
    <row r="244" spans="3:15" x14ac:dyDescent="0.25">
      <c r="C244" s="17"/>
      <c r="D244" s="17"/>
      <c r="E244" s="17"/>
      <c r="F244" s="17"/>
      <c r="G244" s="17"/>
      <c r="H244" s="17"/>
      <c r="I244" s="17"/>
      <c r="N244" s="17"/>
      <c r="O244" s="17"/>
    </row>
    <row r="245" spans="3:15" x14ac:dyDescent="0.25">
      <c r="C245" s="17"/>
      <c r="D245" s="17"/>
      <c r="E245" s="17"/>
      <c r="F245" s="17"/>
      <c r="G245" s="17"/>
      <c r="H245" s="17"/>
      <c r="I245" s="17"/>
      <c r="N245" s="17"/>
      <c r="O245" s="17"/>
    </row>
    <row r="246" spans="3:15" x14ac:dyDescent="0.25">
      <c r="C246" s="17"/>
      <c r="D246" s="17"/>
      <c r="E246" s="17"/>
      <c r="F246" s="17"/>
      <c r="G246" s="17"/>
      <c r="H246" s="17"/>
      <c r="I246" s="17"/>
      <c r="N246" s="17"/>
      <c r="O246" s="17"/>
    </row>
    <row r="247" spans="3:15" x14ac:dyDescent="0.25">
      <c r="N247" s="17"/>
      <c r="O247" s="17"/>
    </row>
  </sheetData>
  <mergeCells count="14">
    <mergeCell ref="T7:T8"/>
    <mergeCell ref="H7:H8"/>
    <mergeCell ref="I7:I8"/>
    <mergeCell ref="J7:J8"/>
    <mergeCell ref="K7:K8"/>
    <mergeCell ref="L7:L8"/>
    <mergeCell ref="M7:M8"/>
    <mergeCell ref="N7:N8"/>
    <mergeCell ref="B13:G13"/>
    <mergeCell ref="Q13:S13"/>
    <mergeCell ref="B14:G14"/>
    <mergeCell ref="Q14:S14"/>
    <mergeCell ref="B1:D1"/>
    <mergeCell ref="Q1:S1"/>
  </mergeCells>
  <conditionalFormatting sqref="Q7:Q11 G8:G11">
    <cfRule type="notContainsBlanks" dxfId="15" priority="4">
      <formula>LEN(TRIM(G7))&gt;0</formula>
    </cfRule>
  </conditionalFormatting>
  <conditionalFormatting sqref="G8:G11 Q7:Q11">
    <cfRule type="notContainsBlanks" dxfId="14" priority="5">
      <formula>LEN(TRIM(G7))&gt;0</formula>
    </cfRule>
  </conditionalFormatting>
  <conditionalFormatting sqref="Q7:Q11 G8:G11">
    <cfRule type="containsBlanks" dxfId="13" priority="6">
      <formula>LEN(TRIM(G7))=0</formula>
    </cfRule>
  </conditionalFormatting>
  <conditionalFormatting sqref="G8:G11">
    <cfRule type="notContainsBlanks" dxfId="12" priority="12">
      <formula>LEN(TRIM(G8))&gt;0</formula>
    </cfRule>
  </conditionalFormatting>
  <conditionalFormatting sqref="G7">
    <cfRule type="notContainsBlanks" dxfId="11" priority="17">
      <formula>LEN(TRIM(G7))&gt;0</formula>
    </cfRule>
  </conditionalFormatting>
  <conditionalFormatting sqref="G7">
    <cfRule type="notContainsBlanks" dxfId="10" priority="18">
      <formula>LEN(TRIM(G7))&gt;0</formula>
    </cfRule>
  </conditionalFormatting>
  <conditionalFormatting sqref="G7">
    <cfRule type="notContainsBlanks" dxfId="9" priority="19">
      <formula>LEN(TRIM(G7))&gt;0</formula>
    </cfRule>
  </conditionalFormatting>
  <conditionalFormatting sqref="G7">
    <cfRule type="containsBlanks" dxfId="8" priority="20">
      <formula>LEN(TRIM(G7))=0</formula>
    </cfRule>
  </conditionalFormatting>
  <conditionalFormatting sqref="G7">
    <cfRule type="containsBlanks" dxfId="7" priority="21">
      <formula>LEN(TRIM(G7))=0</formula>
    </cfRule>
  </conditionalFormatting>
  <conditionalFormatting sqref="S7:S11">
    <cfRule type="cellIs" dxfId="6" priority="22" operator="equal">
      <formula>"NEVYHOVUJE"</formula>
    </cfRule>
  </conditionalFormatting>
  <conditionalFormatting sqref="S7:S11">
    <cfRule type="cellIs" dxfId="5" priority="23" operator="equal">
      <formula>"VYHOVUJE"</formula>
    </cfRule>
  </conditionalFormatting>
  <conditionalFormatting sqref="B7:B11">
    <cfRule type="cellIs" dxfId="4" priority="24" operator="greaterThanOrEqual">
      <formula>1</formula>
    </cfRule>
  </conditionalFormatting>
  <conditionalFormatting sqref="D7:D8 B7:B11">
    <cfRule type="containsBlanks" dxfId="3" priority="25">
      <formula>LEN(TRIM(B7))=0</formula>
    </cfRule>
  </conditionalFormatting>
  <conditionalFormatting sqref="D9">
    <cfRule type="containsBlanks" dxfId="2" priority="3">
      <formula>LEN(TRIM(D9))=0</formula>
    </cfRule>
  </conditionalFormatting>
  <conditionalFormatting sqref="D10">
    <cfRule type="containsBlanks" dxfId="1" priority="2">
      <formula>LEN(TRIM(D10))=0</formula>
    </cfRule>
  </conditionalFormatting>
  <conditionalFormatting sqref="D11">
    <cfRule type="containsBlanks" dxfId="0" priority="1">
      <formula>LEN(TRIM(D11))=0</formula>
    </cfRule>
  </conditionalFormatting>
  <dataValidations count="4">
    <dataValidation type="list" showInputMessage="1" showErrorMessage="1" sqref="I7 I9:I11" xr:uid="{00000000-0002-0000-0000-000000000000}">
      <formula1>"ANO,NE"</formula1>
    </dataValidation>
    <dataValidation type="list" showInputMessage="1" showErrorMessage="1" sqref="E10:E11" xr:uid="{00000000-0002-0000-0000-000001000000}">
      <formula1>"ks,bal,sada,m,"</formula1>
    </dataValidation>
    <dataValidation type="list" showInputMessage="1" showErrorMessage="1" sqref="E7:E9" xr:uid="{00000000-0002-0000-0000-000002000000}">
      <formula1>"ks,bal,sada,"</formula1>
    </dataValidation>
    <dataValidation type="list" allowBlank="1" showInputMessage="1" showErrorMessage="1" sqref="T7 T9:T11" xr:uid="{00000000-0002-0000-0000-000003000000}">
      <formula1>#REF!</formula1>
    </dataValidation>
  </dataValidations>
  <pageMargins left="0.15748031496062992" right="0.15748031496062992" top="0.15748031496062992" bottom="0.4" header="0.15748031496062992" footer="0.31496062992125984"/>
  <pageSetup paperSize="9" scale="28" orientation="landscape" r:id="rId1"/>
  <extLst>
    <ext uri="smNativeData">
      <pm:sheetPrefs xmlns:pm="smNativeData" day="1539000701" outlineProtect="1" showHorizontalRuler="1" showVerticalRuler="1" showAltShade="0">
        <pm:shade id="0" type="0" fgLvl="100" fgClr="000000" bgLvl="100" bgClr="FFFFFF"/>
        <pm:shade id="1" type="0" fgLvl="100" fgClr="000000" bgLvl="100" bgClr="FFFFFF"/>
      </pm:sheetPrefs>
    </ext>
  </extLst>
</worksheet>
</file>

<file path=_xmlsignatures/_rels/origin.sigs.rels><?xml version="1.0" encoding="UTF-8" standalone="yes"?>
<Relationships xmlns="http://schemas.openxmlformats.org/package/2006/relationships"><Relationship Id="rId1" Type="http://schemas.openxmlformats.org/package/2006/relationships/digital-signature/signature" Target="sig1.xml"/></Relationships>
</file>

<file path=_xmlsignatures/sig1.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4zhTBNvZwMN21l44ircdBev/emZey001BYZxPr6gFO4=</DigestValue>
    </Reference>
    <Reference Type="http://www.w3.org/2000/09/xmldsig#Object" URI="#idOfficeObject">
      <DigestMethod Algorithm="http://www.w3.org/2001/04/xmlenc#sha256"/>
      <DigestValue>WX5KQWhRJVgZdU12oE3rF8SKezG11B10PVNZvC/n6QU=</DigestValue>
    </Reference>
    <Reference Type="http://uri.etsi.org/01903#SignedProperties" URI="#idSignedProperties">
      <Transforms>
        <Transform Algorithm="http://www.w3.org/TR/2001/REC-xml-c14n-20010315"/>
      </Transforms>
      <DigestMethod Algorithm="http://www.w3.org/2001/04/xmlenc#sha256"/>
      <DigestValue>HE4V15LUUqMu9mXhune/996BCmk4zfU7NxS4kGGaa6c=</DigestValue>
    </Reference>
  </SignedInfo>
  <SignatureValue>Q2fHzvwulI42UonncNMpgIRRvVMV/6ignfsP3IabW7l3pGok3R54pILzOzd2SBAFlPkGNqTfjuET
BU2FfkC6TCRIJCabBb9SZa+wYBOQTjtPVOgrPqcGsCO5pwJBhdUR66aMsY6l7/2tqmNEgooswMqx
LEBAnbll/xacIDnkaZMyvWrOdRH0B8RQSpU0Z2EQk4bF2FyYw4Z2u0s7VWLYvWrOzs4zx2em7SNx
Myn4RirWPLBFCmHhJlPpUWtoeFJi5ktmj2c2jmYVGGB2I7qv5Rvfvlje5uRgFImiDAelhQNffHZR
CmLYr4ggT2VYMGd8PJABDnz3X9b4L8ryu5IjZQ==</SignatureValue>
  <KeyInfo>
    <X509Data>
      <X509Certificate>MIIHsTCCBpmgAwIBAgIDNkLeMA0GCSqGSIb3DQEBCwUAMF8xCzAJBgNVBAYTAkNaMSwwKgYDVQQKDCPEjGVza8OhIHBvxaF0YSwgcy5wLiBbScSMIDQ3MTE0OTgzXTEiMCAGA1UEAxMZUG9zdFNpZ251bSBRdWFsaWZpZWQgQ0EgMjAeFw0xODA3MTgxNDE2MjFaFw0xOTA4MDcxNDE2MjFaMIG0MQswCQYDVQQGEwJDWjEXMBUGA1UEYRMOTlRSQ1otMjUyMzIzMTIxLTArBgNVBAoMJEF4ZXMgQ29tcHV0ZXJzIHMuci5vLiBbScSMIDI1MjMyMzEyXTEKMAgGA1UECxMBMTEcMBoGA1UEAwwTTWdyLiBKacWZw60gQmxhxb5lazEQMA4GA1UEBAwHQmxhxb5lazEPMA0GA1UEKgwGSmnFmcOtMRAwDgYDVQQFEwdQMjc4MDM3MIIBIjANBgkqhkiG9w0BAQEFAAOCAQ8AMIIBCgKCAQEAlarlCHA4VzGwujaD/Db+xi51A0R71nRK+D2t7dYge10etXNk2xdzkylVGkptxtOkaLEsOmRohT2TbRTOlqDld4gMsWhMCBK2quhwUpl/nGz0dBFH0PJpSFOK58Rqa1IwdKvlZV7GeE1b7ffZ9tU11Wsl/YmkIUsnHz1ryzD+iYr8oSJiVhRT3GxS6RyH96sChMSsb4tDw3eUu4K36K63hZ0CzitUj6sz3+G4Bzy7mZkVxix5VUV/F7nfhDRJcKUPtHwLDzqGIP+gPdClP1qaAE7+wJLor00D75r1OUrwq8YUvJQ5K/6ePDDqDFvVAf12FmPruAcmV9Oi2xqskHS83wIDAQABo4IEHjCCBBowPwYDVR0RBDgwNoEOYmxhemVrQGF4ZXMuY3qgGQYJKwYBBAHcGQIBoAwTCjE2NDUyNDk2ODOgCQYDVQQNoAITADAJBgNVHRMEAjAAMIIBKwYDVR0gBIIBIjCCAR4wggEPBghngQYBBAERbjCCAQEwgdgGCCsGAQUFBwICMIHLGoHIVGVudG8ga3ZhbGlmaWtvdmFueSBjZXJ0aWZpa2F0IHBybyBlbGVrdHJvbmlja3kgcG9kcGlzIGJ5bCB2eWRhbiB2IHNvdWxhZHUgcyBuYXJpemVuaW0gRVUgYy4gOTEwLzIwMTQuVGhpcyBpcyBhIHF1YWxpZmllZCBjZXJ0aWZpY2F0ZSBmb3IgZWxlY3Ryb25pYyBzaWduYXR1cmUgYWNjb3JkaW5nIHRvIFJlZ3VsYXRpb24gKEVVKSBObyA5MTAvMjAxNC4wJAYIKwYBBQUHAgEWGGh0dHA6Ly93d3cucG9zdHNpZ251bS5jejAJBgcEAIvsQAEAMIGbBggrBgEFBQcBAwSBjjCBizAIBgYEAI5GAQEwagYGBACORgEFMGAwLhYoaHR0cHM6Ly93d3cucG9zdHNpZ251bS5jei9wZHMvcGRzX2VuLnBkZhMCZW4wLhYoaHR0cHM6Ly93d3cucG9zdHNpZ251bS5jei9wZHMvcGRzX2NzLnBkZhMCY3MwEwYGBACORgEGMAkGBwQAjkYBBgEwgfoGCCsGAQUFBwEBBIHtMIHqMDsGCCsGAQUFBzAChi9odHRwOi8vd3d3LnBvc3RzaWdudW0uY3ovY3J0L3BzcXVhbGlmaWVkY2EyLmNydDA8BggrBgEFBQcwAoYwaHR0cDovL3d3dzIucG9zdHNpZ251bS5jei9jcnQvcHNxdWFsaWZpZWRjYTIuY3J0MDsGCCsGAQUFBzAChi9odHRwOi8vcG9zdHNpZ251bS50dGMuY3ovY3J0L3BzcXVhbGlmaWVkY2EyLmNydDAwBggrBgEFBQcwAYYkaHR0cDovL29jc3AucG9zdHNpZ251bS5jei9PQ1NQL1FDQTIvMA4GA1UdDwEB/wQEAwIF4DAfBgNVHSMEGDAWgBSJ6EzfiyY5PtckLhIOeufmJ+XWlzCBsQYDVR0fBIGpMIGmMDWgM6Axhi9odHRwOi8vd3d3LnBvc3RzaWdudW0uY3ovY3JsL3BzcXVhbGlmaWVkY2EyLmNybDA2oDSgMoYwaHR0cDovL3d3dzIucG9zdHNpZ251bS5jei9jcmwvcHNxdWFsaWZpZWRjYTIuY3JsMDWgM6Axhi9odHRwOi8vcG9zdHNpZ251bS50dGMuY3ovY3JsL3BzcXVhbGlmaWVkY2EyLmNybDAdBgNVHQ4EFgQUS+RXD9cSj33ENTDx8TdS0s7aFCwwDQYJKoZIhvcNAQELBQADggEBAE31TdySjGnaq5qNn1hxf2F/E394sDn5abB93wwl1YlSOyIcYw3x0Nhsfto/tXRh+yPYp21gvBIkCFfjKz+nS7KjPPMNDA/F7odash5cd8KuUXeBVEVNe0s9rSYOpBds+CBKsBlErnXQ7dLYLZzJ6wpiK8P40gA4OaashA712AVBHKaH/zdabe6BM9LJ36p4SjFsoXBagYE6RTxHWTiE5bzTKFfOA74KTKQjxahqJ/K4oS97CI+RMI6pxzA926lz1rNQQMEE4dGSRzCLVPl+I5SoQTWvmh7hWuqDSDMLyVnQbI+Kl4bU2zWjnmBKbnVBPCToZS/IVjCvy8KNGS2U9nQ=</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+70tVQiKI1yf3TMXuIIdLvQ+S5B+Bw9XjNZHe++mCkI=</DigestValue>
      </Reference>
      <Reference URI="/xl/calcChain.xml?ContentType=application/vnd.openxmlformats-officedocument.spreadsheetml.calcChain+xml">
        <DigestMethod Algorithm="http://www.w3.org/2001/04/xmlenc#sha256"/>
        <DigestValue>kjnEWVAhv1Q3AIu86SibHhnAZBdoFeiFMhFFUIw85Yw=</DigestValue>
      </Reference>
      <Reference URI="/xl/printerSettings/printerSettings1.bin?ContentType=application/vnd.openxmlformats-officedocument.spreadsheetml.printerSettings">
        <DigestMethod Algorithm="http://www.w3.org/2001/04/xmlenc#sha256"/>
        <DigestValue>48dRvB0FCDlRADwE0Iglaw59cVfjryex3P0UP2X7Kqk=</DigestValue>
      </Reference>
      <Reference URI="/xl/sharedStrings.xml?ContentType=application/vnd.openxmlformats-officedocument.spreadsheetml.sharedStrings+xml">
        <DigestMethod Algorithm="http://www.w3.org/2001/04/xmlenc#sha256"/>
        <DigestValue>Hl2jU+IfxFtgDPrhU3sinLgswAlKjvur/cQWqfnSbYQ=</DigestValue>
      </Reference>
      <Reference URI="/xl/styles.xml?ContentType=application/vnd.openxmlformats-officedocument.spreadsheetml.styles+xml">
        <DigestMethod Algorithm="http://www.w3.org/2001/04/xmlenc#sha256"/>
        <DigestValue>K39fxSqF4ZYVM1CAHZLe5MheWBvoJzy8QSRG1LGOCn0=</DigestValue>
      </Reference>
      <Reference URI="/xl/theme/theme1.xml?ContentType=application/vnd.openxmlformats-officedocument.theme+xml">
        <DigestMethod Algorithm="http://www.w3.org/2001/04/xmlenc#sha256"/>
        <DigestValue>yecVxjNH9EfCoUU/A3n4T7cNeuXZalOsoiPFLGHxKnM=</DigestValue>
      </Reference>
      <Reference URI="/xl/workbook.xml?ContentType=application/vnd.openxmlformats-officedocument.spreadsheetml.sheet.main+xml">
        <DigestMethod Algorithm="http://www.w3.org/2001/04/xmlenc#sha256"/>
        <DigestValue>nBeIzmVQF908S0vjlbktGqGOcuUCkeLYuhIvCQcm1cM=</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DFvVPqoIk86WVQiP0UyA3uzCQioz46PDY/dKih+lBrk=</DigestValue>
      </Reference>
      <Reference URI="/xl/worksheets/sheet1.xml?ContentType=application/vnd.openxmlformats-officedocument.spreadsheetml.worksheet+xml">
        <DigestMethod Algorithm="http://www.w3.org/2001/04/xmlenc#sha256"/>
        <DigestValue>HQ5HkaqypNaTtLnzwmSxP+sxwYq84d+jTz86oM7KSwg=</DigestValue>
      </Reference>
    </Manifest>
    <SignatureProperties>
      <SignatureProperty Id="idSignatureTime" Target="#idPackageSignature">
        <mdssi:SignatureTime xmlns:mdssi="http://schemas.openxmlformats.org/package/2006/digital-signature">
          <mdssi:Format>YYYY-MM-DDThh:mm:ssTZD</mdssi:Format>
          <mdssi:Value>2018-10-31T13:23:52Z</mdssi:Value>
        </mdssi:SignatureTime>
      </SignatureProperty>
    </SignatureProperties>
  </Object>
  <Object Id="idOfficeObject">
    <SignatureProperties>
      <SignatureProperty Id="idOfficeV1Details" Target="#idPackageSignature">
        <SignatureInfoV1 xmlns="http://schemas.microsoft.com/office/2006/digsig">
          <SetupID/>
          <SignatureText/>
          <SignatureImage/>
          <SignatureComments/>
          <WindowsVersion>10.0</WindowsVersion>
          <OfficeVersion>16.0.10827/15</OfficeVersion>
          <ApplicationVersion>16.0.10827</ApplicationVersion>
          <Monitors>1</Monitors>
          <HorizontalResolution>1920</HorizontalResolution>
          <VerticalResolution>1200</VerticalResolution>
          <ColorDepth>32</ColorDepth>
          <SignatureProviderId>{00000000-0000-0000-0000-000000000000}</SignatureProviderId>
          <SignatureProviderUrl/>
          <SignatureProviderDetails>9</SignatureProviderDetails>
          <SignatureType>1</SignatureType>
        </SignatureInfoV1>
      </SignatureProperty>
    </SignatureProperties>
  </Object>
  <Object>
    <xd:QualifyingProperties xmlns:xd="http://uri.etsi.org/01903/v1.3.2#" Target="#idPackageSignature">
      <xd:SignedProperties Id="idSignedProperties">
        <xd:SignedSignatureProperties>
          <xd:SigningTime>2018-10-31T13:23:52Z</xd:SigningTime>
          <xd:SigningCertificate>
            <xd:Cert>
              <xd:CertDigest>
                <DigestMethod Algorithm="http://www.w3.org/2001/04/xmlenc#sha256"/>
                <DigestValue>9CChZVzXitxzPeoJFQStUhgd2KXNhyA4q5ESxDhtkoU=</DigestValue>
              </xd:CertDigest>
              <xd:IssuerSerial>
                <X509IssuerName>CN=PostSignum Qualified CA 2, O="Česká pošta, s.p. [IČ 47114983]", C=CZ</X509IssuerName>
                <X509SerialNumber>3556062</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GXzCCBUegAwIBAgIBcTANBgkqhkiG9w0BAQsFADBbMQswCQYDVQQGEwJDWjEsMCoGA1UECgwjxIxlc2vDoSBwb8WhdGEsIHMucC4gW0nEjCA0NzExNDk4M10xHjAcBgNVBAMTFVBvc3RTaWdudW0gUm9vdCBRQ0EgMjAeFw0xMDAxMTkxMTMxMjBaFw0yMDAxMTkxMTMwMjBaMF8xCzAJBgNVBAYTAkNaMSwwKgYDVQQKDCPEjGVza8OhIHBvxaF0YSwgcy5wLiBbScSMIDQ3MTE0OTgzXTEiMCAGA1UEAxMZUG9zdFNpZ251bSBRdWFsaWZpZWQgQ0EgMjCCASIwDQYJKoZIhvcNAQEBBQADggEPADCCAQoCggEBAKbRReVFlmMooQD/ZzJA9M793LcZivHRvWEG8jsEpp2xTayR17ovs8OMeoYKjvGo6PDfkCJs+sBYS0q5WQFApdWkyl/tUOw1oZ2SPSq6uYLJUyOYSKPMOgKz4u3XuB4Ki1Z+i8Fb7zeRye6eqahK+tql3ZAJnrJKgC4X2Ta1RKkxK+Hu1bdhWJA3gwL+WkIZbL/PYIzjet++T8ssWK1PWdBXsSfKOTikNzZt2VPETAQDBpOYxqAgLfCRbcb9KU2WIMT3NNxILu3sNl+OM9gV/GWO943JHsOMAVyJSQREaZksG5KDzzNzQS/LsbYkFtnJAmmh7g9p9Ci6cEJ+pfBTtMECAwEAAaOCAygwggMkMIHxBgNVHSAEgekwgeYwgeMGBFUdIAAwgdowgdcGCCsGAQUFBwICMIHKGoHHVGVudG8ga3ZhbGlmaWtvdmFueSBzeXN0ZW1vdnkgY2VydGlmaWthdCBieWwgdnlkYW4gcG9kbGUgemFrb25hIDIyNy8yMDAwU2IuIGEgbmF2YXpueWNoIHByZWRwaXN1L1RoaXMgcXVhbGlmaWVkIHN5c3RlbSBjZXJ0aWZpY2F0ZSB3YXMgaXNzdWVkIGFjY29yZGluZyB0byBMYXcgTm8gMjI3LzIwMDBDb2xsLiBhbmQgcmVsYXRlZCByZWd1bGF0aW9uczASBgNVHRMBAf8ECDAGAQH/AgEAMIG8BggrBgEFBQcBAQSBrzCBrDA3BggrBgEFBQcwAoYraHR0cDovL3d3dy5wb3N0c2lnbnVtLmN6L2NydC9wc3Jvb3RxY2EyLmNydDA4BggrBgEFBQcwAoYsaHR0cDovL3d3dzIucG9zdHNpZ251bS5jei9jcnQvcHNyb290cWNhMi5jcnQwNwYIKwYBBQUHMAKGK2h0dHA6Ly9wb3N0c2lnbnVtLnR0Yy5jei9jcnQvcHNyb290cWNhMi5jcnQwDgYDVR0PAQH/BAQDAgEGMIGDBgNVHSMEfDB6gBQVKYzFRWmruLPD6v5LuDHY3PDndqFfpF0wWzELMAkGA1UEBhMCQ1oxLDAqBgNVBAoMI8SMZXNrw6EgcG/FoXRhLCBzLnAuIFtJxIwgNDcxMTQ5ODNdMR4wHAYDVQQDExVQb3N0U2lnbnVtIFJvb3QgUUNBIDKCAWQwgaUGA1UdHwSBnTCBmjAxoC+gLYYraHR0cDovL3d3dy5wb3N0c2lnbnVtLmN6L2NybC9wc3Jvb3RxY2EyLmNybDAyoDCgLoYsaHR0cDovL3d3dzIucG9zdHNpZ251bS5jei9jcmwvcHNyb290cWNhMi5jcmwwMaAvoC2GK2h0dHA6Ly9wb3N0c2lnbnVtLnR0Yy5jei9jcmwvcHNyb290cWNhMi5jcmwwHQYDVR0OBBYEFInoTN+LJjk+1yQuEg565+Yn5daXMA0GCSqGSIb3DQEBCwUAA4IBAQB17M2VB48AXCVfVeeOLo0LIJZcg5EyHUKurbnff6tQOmyT7gzpkJNY3I3ijW2ErBfUM/6HefMxYKKWSs4jXqGSK5QfxG0B0O3uGfHPS4WFftaPSAnWk1tiJZ4c43+zSJCcH33n9pDmvt8n0j+6cQAZIWh4PPpmkvUg3uN4E0bzZHnH2uKzMvpVnE6wKml6oV+PUfPASPIYQw9gFEANcMzp10hXJHrnOo0alPklymZdTVssBXwdzhSBsFel1eVBSvVOx6+y8zdbrkRLOvTVnSMb6zH+fsygU40mimdo30rY/6N+tdQhbM/sTCxgdWAy2g0elAN1zi9Jx6aQ76woDcn+</xd:EncapsulatedX509Certificate>
            <xd:EncapsulatedX509Certificate>MIIFnDCCBISgAwIBAgIBZDANBgkqhkiG9w0BAQsFADBbMQswCQYDVQQGEwJDWjEsMCoGA1UECgwjxIxlc2vDoSBwb8WhdGEsIHMucC4gW0nEjCA0NzExNDk4M10xHjAcBgNVBAMTFVBvc3RTaWdudW0gUm9vdCBRQ0EgMjAeFw0xMDAxMTkwODA0MzFaFw0yNTAxMTkwODA0MzFaMFsxCzAJBgNVBAYTAkNaMSwwKgYDVQQKDCPEjGVza8OhIHBvxaF0YSwgcy5wLiBbScSMIDQ3MTE0OTgzXTEeMBwGA1UEAxMVUG9zdFNpZ251bSBSb290IFFDQSAyMIIBIjANBgkqhkiG9w0BAQEFAAOCAQ8AMIIBCgKCAQEAoFz8yBxf2gf1uN0GGXknvGHwurpp4Lw3ZPWZB6nEBDGjSGIXK0Or6Xa3ZT+tVDTeUUjT133G7Vs51D6z/ShWy+9T7a1f6XInakewyFj8PT0EdZ4tAybNYdEUO/dShg2WvUyfZfXH0jmmZm6qUDy0VfKQfiyWchQRi/Ax6zXaU2+X3hXBfvRMr5l6zgxYVATEyxCfOLM9a5U6lhpyCDf2Gg6dPc5Cy6QwYGGpYER1fzLGsN9stdutkwlP13DHU1Sp6W5ywtfLowYaV1bqOOdARbAoJ7q8LO6EBjyIVr03mFusPaMCOzcEn3zL5XafknM36VqtdmqziWR+3URAUgqE0wIDAQABo4ICaTCCAmUwgaUGA1UdHwSBnTCBmjAxoC+gLYYraHR0cDovL3d3dy5wb3N0c2lnbnVtLmN6L2NybC9wc3Jvb3RxY2EyLmNybDAyoDCgLoYsaHR0cDovL3d3dzIucG9zdHNpZ251bS5jei9jcmwvcHNyb290cWNhMi5jcmwwMaAvoC2GK2h0dHA6Ly9wb3N0c2lnbnVtLnR0Yy5jei9jcmwvcHNyb290cWNhMi5jcmwwgfEGA1UdIASB6TCB5jCB4wYEVR0gADCB2jCB1wYIKwYBBQUHAgIwgcoagcdUZW50byBrdmFsaWZpa292YW55IHN5c3RlbW92eSBjZXJ0aWZpa2F0IGJ5bCB2eWRhbiBwb2RsZSB6YWtvbmEgMjI3LzIwMDBTYi4gYSBuYXZhem55Y2ggcHJlZHBpc3UvVGhpcyBxdWFsaWZpZWQgc3lzdGVtIGNlcnRpZmljYXRlIHdhcyBpc3N1ZWQgYWNjb3JkaW5nIHRvIExhdyBObyAyMjcvMjAwMENvbGwuIGFuZCByZWxhdGVkIHJlZ3VsYXRpb25zMBIGA1UdEwEB/wQIMAYBAf8CAQEwDgYDVR0PAQH/BAQDAgEGMB0GA1UdDgQWBBQVKYzFRWmruLPD6v5LuDHY3PDndjCBgwYDVR0jBHwweoAUFSmMxUVpq7izw+r+S7gx2Nzw53ahX6RdMFsxCzAJBgNVBAYTAkNaMSwwKgYDVQQKDCPEjGVza8OhIHBvxaF0YSwgcy5wLiBbScSMIDQ3MTE0OTgzXTEeMBwGA1UEAxMVUG9zdFNpZ251bSBSb290IFFDQSAyggFkMA0GCSqGSIb3DQEBCwUAA4IBAQBeKtoLQKFqWJEgLNxPbQNN5OTjbpOTEEkq2jFI0tUhtRx//6zwuqJCzfO/KqggUrHBca+GV/qXcNzNAlytyM71fMv/VwgL9gBHTN/IFIw100JbciI23yFQTdF/UoEfK/m+IFfirxSRi8LRERdXHTEbvwxMXIzZVXloWvX64UwWtf4Tvw5bAoPj0O1Z2ly4aMTAT2a+y+z184UhuZ/oGyMweIakmFM7M7RrNki507jiSLTzuaFMCpyWOX7ULIhzY6xKdm5iQLjTvExn2JTvVChFY+jUu/G0zAdLyeU4vaXdQm1A8AEiJPTd0Z9LAxL6Sq2iraLNN36+NyEK/ts3mPLL</xd:EncapsulatedX509Certificate>
          </xd:CertificateValues>
        </xd:UnsignedSignatureProperties>
      </xd:UnsignedProperties>
    </xd:QualifyingProperties>
  </Object>
</Signatur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AVT</vt:lpstr>
      <vt:lpstr>AVT!Oblast_tisku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Jan Palivoda Axes</cp:lastModifiedBy>
  <cp:revision>0</cp:revision>
  <cp:lastPrinted>2018-10-22T07:10:05Z</cp:lastPrinted>
  <dcterms:created xsi:type="dcterms:W3CDTF">2014-03-05T12:43:32Z</dcterms:created>
  <dcterms:modified xsi:type="dcterms:W3CDTF">2018-10-30T12:55:55Z</dcterms:modified>
</cp:coreProperties>
</file>