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4240" windowHeight="13740" tabRatio="939"/>
  </bookViews>
  <sheets>
    <sheet name="Nábytek" sheetId="22" r:id="rId1"/>
    <sheet name="SOP_N" sheetId="35" r:id="rId2"/>
    <sheet name="CPV" sheetId="18" r:id="rId3"/>
  </sheets>
  <externalReferences>
    <externalReference r:id="rId4"/>
  </externalReferences>
  <definedNames>
    <definedName name="_xlnm.Print_Area" localSheetId="0">Nábytek!$B$1:$Q$13</definedName>
  </definedNames>
  <calcPr calcId="145621"/>
</workbook>
</file>

<file path=xl/calcChain.xml><?xml version="1.0" encoding="utf-8"?>
<calcChain xmlns="http://schemas.openxmlformats.org/spreadsheetml/2006/main">
  <c r="M10" i="22" l="1"/>
  <c r="P10" i="22"/>
  <c r="Q10" i="22"/>
  <c r="P9" i="22"/>
  <c r="P8" i="22"/>
  <c r="P7" i="22"/>
  <c r="Q9" i="22" l="1"/>
  <c r="Q8" i="22"/>
  <c r="Q7" i="22"/>
  <c r="M8" i="22" l="1"/>
  <c r="M9" i="22"/>
  <c r="M7" i="22"/>
  <c r="N13" i="22" l="1"/>
  <c r="O13" i="22"/>
</calcChain>
</file>

<file path=xl/sharedStrings.xml><?xml version="1.0" encoding="utf-8"?>
<sst xmlns="http://schemas.openxmlformats.org/spreadsheetml/2006/main" count="149" uniqueCount="142">
  <si>
    <t>Množství</t>
  </si>
  <si>
    <t>Položka</t>
  </si>
  <si>
    <t>Obchodní název + typ</t>
  </si>
  <si>
    <t>39100000-3 - Nábytek</t>
  </si>
  <si>
    <t xml:space="preserve">39110000-6 - Sedadla, židle a související výrobky a jejich díly </t>
  </si>
  <si>
    <t>39111000-3 - Sedadla</t>
  </si>
  <si>
    <t>39111100-4 - Otáčivá sedadla</t>
  </si>
  <si>
    <t>39111200-5 - Divadelní sedadla</t>
  </si>
  <si>
    <t>39111300-6 - Vymršťovaní sedadla</t>
  </si>
  <si>
    <t>39112000-0 - Židle</t>
  </si>
  <si>
    <t>39112100-1 - Židle k jídelním stolům</t>
  </si>
  <si>
    <t>39113000-7 - Různá sedadla a židle</t>
  </si>
  <si>
    <t xml:space="preserve">39113100-8 - Křesla </t>
  </si>
  <si>
    <t>39113200-9 - Pohovky</t>
  </si>
  <si>
    <t xml:space="preserve">39113300-0 - Lavicová sedadla </t>
  </si>
  <si>
    <t xml:space="preserve">39113400-1 - Plážová křesla </t>
  </si>
  <si>
    <t xml:space="preserve">39113500-2 - Stoličky </t>
  </si>
  <si>
    <t xml:space="preserve">39113600-3 - Lavice </t>
  </si>
  <si>
    <t>39113700-4 - Podložky pod nohy</t>
  </si>
  <si>
    <t>39114000-4 - Části sedadel</t>
  </si>
  <si>
    <t>39114100-5 - Čalounění</t>
  </si>
  <si>
    <t>39120000-9 - Stoly, skříně, psací stoly a knihovny</t>
  </si>
  <si>
    <t>39121000-6 - Psací stoly a stoly</t>
  </si>
  <si>
    <t>39121100-7 - Psací stoly</t>
  </si>
  <si>
    <t>39121200-8 - Stoly</t>
  </si>
  <si>
    <t>39122000-3 - Skříně a knihovny</t>
  </si>
  <si>
    <t xml:space="preserve">39122100-4 - Skříně </t>
  </si>
  <si>
    <t xml:space="preserve">39122200-5 - Knihovny </t>
  </si>
  <si>
    <t>39130000-2 - Kancelářský nábytek</t>
  </si>
  <si>
    <t xml:space="preserve">39131000-9 - Kancelářské police </t>
  </si>
  <si>
    <t>39131100-0 - Archivační police</t>
  </si>
  <si>
    <t xml:space="preserve">39132000-6 - Archivační systémy </t>
  </si>
  <si>
    <t xml:space="preserve">39132100-7 - Registratury </t>
  </si>
  <si>
    <t>39132200-8 - Kartoteční skříně</t>
  </si>
  <si>
    <t>39132300-9 - Závěsné kartotéky</t>
  </si>
  <si>
    <t xml:space="preserve">39132400-0 - Karuselové systémy </t>
  </si>
  <si>
    <t xml:space="preserve">39132500-1 - Kancelářské vozíky </t>
  </si>
  <si>
    <t>39133000-3 - Výstavní skříně</t>
  </si>
  <si>
    <t xml:space="preserve">39134000-0 - Počítačový nábytek </t>
  </si>
  <si>
    <t xml:space="preserve">39134100-1 - Počítačové stoly </t>
  </si>
  <si>
    <t>39135000-7 - Třídící stoly</t>
  </si>
  <si>
    <t xml:space="preserve">39135100-8 - Třídící rámy </t>
  </si>
  <si>
    <t xml:space="preserve">39136000-4 - Věšáky a ramínka </t>
  </si>
  <si>
    <t>39137000-1 - Změkčovače vody</t>
  </si>
  <si>
    <t xml:space="preserve">39140000-5 - Domácí nábytek </t>
  </si>
  <si>
    <t xml:space="preserve">39141000-2 - Kuchyňský nábytek a zařízení </t>
  </si>
  <si>
    <t xml:space="preserve">39141100-3 - Police </t>
  </si>
  <si>
    <t>39141200-4 - Pracovní plochy</t>
  </si>
  <si>
    <t>39141300-5 - Kuchyňské skříňky</t>
  </si>
  <si>
    <t>39141400-6 - Kuchyňské linky</t>
  </si>
  <si>
    <t>39141500-7 - Digestoře</t>
  </si>
  <si>
    <t xml:space="preserve">39142000-9 - Zahradní nábytek </t>
  </si>
  <si>
    <t>39143000-6 - Nábytek pro ložnice, jídelny a obývací pokoje</t>
  </si>
  <si>
    <t>39143100-7 - Nábytek pro ložnice</t>
  </si>
  <si>
    <t>39143110-0 - Postele, ložní prádlo a speciální čalounění</t>
  </si>
  <si>
    <t>39143111-7 - Postelové rošty</t>
  </si>
  <si>
    <t>39143112-4 - Matrace</t>
  </si>
  <si>
    <t>39143113-1 - Speciální čalounění</t>
  </si>
  <si>
    <t xml:space="preserve">39143114-8 - Elektrické přikrývky </t>
  </si>
  <si>
    <t xml:space="preserve">39143115-5 - Gumová prostěradla </t>
  </si>
  <si>
    <t>39143116-2 - Dětské postýlky</t>
  </si>
  <si>
    <t xml:space="preserve">39143120-3 - Nábytek pro ložnice, s výjimkou postelí a ložního prádla </t>
  </si>
  <si>
    <t xml:space="preserve">39143121-0 - Šatní skříně </t>
  </si>
  <si>
    <t xml:space="preserve">39143122-7 - Prádelníky </t>
  </si>
  <si>
    <t xml:space="preserve">39143123-4 - Ložní stolky </t>
  </si>
  <si>
    <t>39143200-8 - Nábytek pro jídelny</t>
  </si>
  <si>
    <t>39143210-1 - Jídelní stoly</t>
  </si>
  <si>
    <t xml:space="preserve">39143300-9 - Nábytek pro obývací pokoje </t>
  </si>
  <si>
    <t xml:space="preserve">39143310-2 - Konferenční stolky </t>
  </si>
  <si>
    <t xml:space="preserve">39144000-3 - Nábytek pro koupelny </t>
  </si>
  <si>
    <t>39145000-0 - Vybavení vinných sklepů</t>
  </si>
  <si>
    <t xml:space="preserve">39150000-8 - Různý nábytek a vybavení </t>
  </si>
  <si>
    <t>39151000-5 - Různý nábytek</t>
  </si>
  <si>
    <t xml:space="preserve">39151100-6 - Regály </t>
  </si>
  <si>
    <t xml:space="preserve">39151200-7 - Pracovní stoly </t>
  </si>
  <si>
    <t xml:space="preserve">39151300-8 - Modulový nábytek </t>
  </si>
  <si>
    <t xml:space="preserve">39152000-2 - Mobilní knihovny </t>
  </si>
  <si>
    <t xml:space="preserve">39153000-9 - Nábytek do konferenčních místností </t>
  </si>
  <si>
    <t>39153100-0 - Držáky na knihy</t>
  </si>
  <si>
    <t>39154000-6 - Výstavní zařízení</t>
  </si>
  <si>
    <t>39154100-7 - Výstavní stánky</t>
  </si>
  <si>
    <t xml:space="preserve">39155000-3 - Nábytek pro knihovny </t>
  </si>
  <si>
    <t>39155100-4 - Zařízení pro knihovny</t>
  </si>
  <si>
    <t xml:space="preserve">39156000-0 - Nábytek pro haly a recepce </t>
  </si>
  <si>
    <t>39157000-7 - Části nábytku</t>
  </si>
  <si>
    <t xml:space="preserve">39160000-1 - Školní nábytek </t>
  </si>
  <si>
    <t xml:space="preserve">39161000-8 - Nábytek pro mateřské školy </t>
  </si>
  <si>
    <t>39162000-5 - Vzdělávací vybavení</t>
  </si>
  <si>
    <t xml:space="preserve">39162100-6 - Vybavení pro výuku </t>
  </si>
  <si>
    <t>39162110-9 - Doplňky pro výuku</t>
  </si>
  <si>
    <t xml:space="preserve">39162200-7 - Školící pomůcky a zařízení </t>
  </si>
  <si>
    <t>39170000-4 - Nábytek používaný v obchodech</t>
  </si>
  <si>
    <t>39171000-1 - Výkladní skříně</t>
  </si>
  <si>
    <t>39172000-8 - Pulty</t>
  </si>
  <si>
    <t>39172100-9 - Jídelní pulty</t>
  </si>
  <si>
    <t>39173000-5 - Skladovací jednotky</t>
  </si>
  <si>
    <t>39174000-2 - Vývěsní štíty</t>
  </si>
  <si>
    <t>39180000-7 - Laboratorní nábytek</t>
  </si>
  <si>
    <t>39181000-4 - Laboratorní stoly</t>
  </si>
  <si>
    <t xml:space="preserve">39190000-0 - Tapetový papír a ostatní krycí materiály </t>
  </si>
  <si>
    <t>39191000-7 - Krycí materiál na stěny z papíru nebo lepenky</t>
  </si>
  <si>
    <t xml:space="preserve">39191100-8 - Tapetový papír </t>
  </si>
  <si>
    <t>39192000-4 - Textilní tapety</t>
  </si>
  <si>
    <t>39193000-1 - Podlahové krytiny z papíru nebo lepenky</t>
  </si>
  <si>
    <t>Nábytek (N)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</si>
  <si>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</si>
  <si>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</si>
  <si>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</si>
  <si>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</si>
  <si>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</si>
  <si>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</si>
  <si>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</si>
  <si>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</si>
  <si>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Pokud požaduje řešitel rozdílné (rozšiřující) obchodní podmínky, doplní je do tabulky 
(sloupec s názvem "Obchodní podmínky NAD RÁMEC STANDARDNÍCH 
obchodních podmínek")</t>
  </si>
  <si>
    <r>
      <rPr>
        <b/>
        <sz val="14"/>
        <rFont val="Calibri"/>
        <family val="2"/>
        <charset val="238"/>
        <scheme val="minor"/>
      </rPr>
      <t>Standardní obchodní podmínky:</t>
    </r>
    <r>
      <rPr>
        <sz val="11"/>
        <rFont val="Calibri"/>
        <family val="2"/>
        <charset val="238"/>
        <scheme val="minor"/>
      </rPr>
      <t xml:space="preserve">
- dodání zboží do místa plnění do </t>
    </r>
    <r>
      <rPr>
        <b/>
        <sz val="11"/>
        <rFont val="Calibri"/>
        <family val="2"/>
        <charset val="238"/>
        <scheme val="minor"/>
      </rPr>
      <t xml:space="preserve">30 </t>
    </r>
    <r>
      <rPr>
        <sz val="11"/>
        <rFont val="Calibri"/>
        <family val="2"/>
        <charset val="238"/>
        <scheme val="minor"/>
      </rPr>
      <t xml:space="preserve">kalendářních dnů od od dojití výzvy k plnění smlouvy
- fakturace do </t>
    </r>
    <r>
      <rPr>
        <b/>
        <sz val="11"/>
        <rFont val="Calibri"/>
        <family val="2"/>
        <charset val="238"/>
        <scheme val="minor"/>
      </rPr>
      <t>30</t>
    </r>
    <r>
      <rPr>
        <sz val="11"/>
        <rFont val="Calibri"/>
        <family val="2"/>
        <charset val="238"/>
        <scheme val="minor"/>
      </rPr>
      <t xml:space="preserve"> dnů ode dne dodání a převzetí Zboží
- splatnost faktury  </t>
    </r>
    <r>
      <rPr>
        <b/>
        <sz val="11"/>
        <rFont val="Calibri"/>
        <family val="2"/>
        <charset val="238"/>
        <scheme val="minor"/>
      </rPr>
      <t>30</t>
    </r>
    <r>
      <rPr>
        <sz val="11"/>
        <rFont val="Calibri"/>
        <family val="2"/>
        <charset val="238"/>
        <scheme val="minor"/>
      </rPr>
      <t xml:space="preserve"> kalendářních dnů ode dne jejího prokazatelného doručení Kupujícímu
- prodlení Prodávajícího s dodáním Zboží a splněním veškerých povinností oproti stanovenému termínu =&gt; povinnost  zaplatit smluvní pokutu ve výši </t>
    </r>
    <r>
      <rPr>
        <b/>
        <sz val="11"/>
        <rFont val="Calibri"/>
        <family val="2"/>
        <charset val="238"/>
        <scheme val="minor"/>
      </rPr>
      <t xml:space="preserve">0,5 </t>
    </r>
    <r>
      <rPr>
        <sz val="11"/>
        <rFont val="Calibri"/>
        <family val="2"/>
        <charset val="238"/>
        <scheme val="minor"/>
      </rPr>
      <t xml:space="preserve">% z celkové kupní ceny bez DPH za každý, byť i jen započatý den prodlení
- nedodržení uvedené (či jinak dohodnuté) lhůty pro provedení záruční opravy ve stanovené lhůtě =&gt; oprávnění Kupujícího uplatňovat na Prodávajícím smluvní pokutu ve výši </t>
    </r>
    <r>
      <rPr>
        <b/>
        <sz val="11"/>
        <rFont val="Calibri"/>
        <family val="2"/>
        <charset val="238"/>
        <scheme val="minor"/>
      </rPr>
      <t>0,5</t>
    </r>
    <r>
      <rPr>
        <sz val="11"/>
        <rFont val="Calibri"/>
        <family val="2"/>
        <charset val="238"/>
        <scheme val="minor"/>
      </rPr>
      <t xml:space="preserve"> % z kupní ceny každé dotčené položky Zboží bez DPH za každý, byť i jen započatý den prodlení
- prodlení Kupujícího s úhradou faktury =&gt; Prodávající je oprávněn uplatnit vůči Kupujícímu úrok z prodlení ve výši </t>
    </r>
    <r>
      <rPr>
        <b/>
        <sz val="11"/>
        <rFont val="Calibri"/>
        <family val="2"/>
        <charset val="238"/>
        <scheme val="minor"/>
      </rPr>
      <t>0,05</t>
    </r>
    <r>
      <rPr>
        <sz val="11"/>
        <rFont val="Calibri"/>
        <family val="2"/>
        <charset val="238"/>
        <scheme val="minor"/>
      </rPr>
      <t xml:space="preserve"> % z dlužné částky za každý, byť i jen započatý den prodlení s úhradou faktury
- prodlení Prodávajícího s nástupem k odstranění vad nahlášených Kupujícím =&gt; Prodávající se zavazuje uhradit Kupujícímu smluvní pokutu ve výši </t>
    </r>
    <r>
      <rPr>
        <b/>
        <sz val="11"/>
        <rFont val="Calibri"/>
        <family val="2"/>
        <charset val="238"/>
        <scheme val="minor"/>
      </rPr>
      <t>0,5</t>
    </r>
    <r>
      <rPr>
        <sz val="11"/>
        <rFont val="Calibri"/>
        <family val="2"/>
        <charset val="238"/>
        <scheme val="minor"/>
      </rPr>
      <t xml:space="preserve"> % z kupní ceny každé dotčené položky Zboží bez DPH za každý, byť i jen započatý den prodlení
- záruka za Zboží = </t>
    </r>
    <r>
      <rPr>
        <b/>
        <sz val="11"/>
        <rFont val="Calibri"/>
        <family val="2"/>
        <charset val="238"/>
        <scheme val="minor"/>
      </rPr>
      <t>24</t>
    </r>
    <r>
      <rPr>
        <sz val="11"/>
        <rFont val="Calibri"/>
        <family val="2"/>
        <charset val="238"/>
        <scheme val="minor"/>
      </rPr>
      <t xml:space="preserve"> měsíců
- nástup Prodávajícího k odstraňení reklamované vady ve lhůtě nejpozději do </t>
    </r>
    <r>
      <rPr>
        <b/>
        <sz val="11"/>
        <rFont val="Calibri"/>
        <family val="2"/>
        <charset val="238"/>
        <scheme val="minor"/>
      </rPr>
      <t>48</t>
    </r>
    <r>
      <rPr>
        <sz val="11"/>
        <rFont val="Calibri"/>
        <family val="2"/>
        <charset val="238"/>
        <scheme val="minor"/>
      </rPr>
      <t xml:space="preserve"> hodin (možno stanovit delší lhůtu) od nahlášení závady Kupujícím Prodávajícímu
- prodávající provede záruční opravy na vlastní náklady bezodkladně, nejpozději do </t>
    </r>
    <r>
      <rPr>
        <b/>
        <sz val="11"/>
        <rFont val="Calibri"/>
        <family val="2"/>
        <charset val="238"/>
        <scheme val="minor"/>
      </rPr>
      <t xml:space="preserve">30 </t>
    </r>
    <r>
      <rPr>
        <sz val="11"/>
        <rFont val="Calibri"/>
        <family val="2"/>
        <charset val="238"/>
        <scheme val="minor"/>
      </rPr>
      <t>kalendářních dnů od nahlášení vady Kupujícím, není-li smluvními stranami stanoveno jinak
- prodávající se zavazuje pro účely odstranění reklamovaných vad zajistit servis Zboží po celou dobu trvání záruční lhůty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</si>
  <si>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</si>
  <si>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</si>
  <si>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</si>
  <si>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</si>
  <si>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Nábytek pro ZČU  (II.) 049 - 2018 (N-(II.)-049-2018)</t>
  </si>
  <si>
    <t>Priloha_c._1_Kupni_smlouvy_technicka_specifikace_N-(II.)-049-2018</t>
  </si>
  <si>
    <t>Název</t>
  </si>
  <si>
    <t xml:space="preserve">Měrná jednotka [MJ] </t>
  </si>
  <si>
    <t>Popis</t>
  </si>
  <si>
    <t xml:space="preserve">Fakturace </t>
  </si>
  <si>
    <t>Samostatná faktura</t>
  </si>
  <si>
    <t>Obchodní podmínky NAD RÁMEC STANDARDNÍCH 
obchodních podmínek</t>
  </si>
  <si>
    <t>Bc. Jitka Vlasáková, 
Tel.: 37763 5303,
602 135 390</t>
  </si>
  <si>
    <t xml:space="preserve">Kontaktní osoba 
k převzetí zboží </t>
  </si>
  <si>
    <t xml:space="preserve">Místo dodání </t>
  </si>
  <si>
    <t xml:space="preserve">Sedláčkova 15,
301 00 Plzeň,
Fakulta filozofická -
Katedra antropologie,
SP 307 </t>
  </si>
  <si>
    <t>Maximální cena za jednotlivé položky 
 v Kč BEZ DPH</t>
  </si>
  <si>
    <t>CPV - výběr
NÁBYTEK</t>
  </si>
  <si>
    <t>Skříň na šanony 2xdveře, policová, zamykatelná</t>
  </si>
  <si>
    <t>Ilustrační obrázek</t>
  </si>
  <si>
    <t>Kancelářská skříň policová, 2x dveře, zamykatelná</t>
  </si>
  <si>
    <t>Kancelářská skříň policová</t>
  </si>
  <si>
    <t>Skříň 2x dveře, zámek rozvorový.
Rozměry š/h/v: 800/620/750 mm.
Dekor třešeň, 1 police, dveřní úchytky stříbrné.</t>
  </si>
  <si>
    <t>Skříň, rozměry š/h/v: 400/300/850 mm, dekor třešeň, 2 police.</t>
  </si>
  <si>
    <t>Skříň, rozměry š/h/v: 380/400/600 mm, dekor třešeň, 1 police.</t>
  </si>
  <si>
    <t>Skříň na šanony, 2x dveře plné po celé výšce, zámek rozvorový. 
Rozměry š/h/v: 800/400/1953 mm.
Dekor třešeň, 4 police, dveřní úchytky stříbrné.
Skříň bude součástí stěny, které jsou připojeny k sobě viz ilustrační obrázek.</t>
  </si>
  <si>
    <t>Dodání včetně montáže.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</si>
</sst>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49" fontId="0" fillId="0" borderId="0" xfId="0" applyNumberFormat="1" applyFill="1" applyAlignment="1" applyProtection="1">
      <alignment vertical="top" wrapText="1"/>
      <protection locked="0"/>
    </xf>
    <xf numFmtId="4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applyFont="1" applyFill="1" applyAlignment="1"/>
    <xf numFmtId="49" fontId="0" fillId="0" borderId="0" xfId="0" applyNumberForma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ill="1"/>
    <xf numFmtId="164" fontId="0" fillId="0" borderId="0" xfId="0" applyNumberFormat="1"/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/>
    <xf numFmtId="4" fontId="0" fillId="0" borderId="0" xfId="0" applyNumberFormat="1" applyFill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0" fillId="4" borderId="12" xfId="0" applyFill="1" applyBorder="1" applyAlignment="1">
      <alignment horizontal="center" vertical="center" wrapText="1"/>
    </xf>
    <xf numFmtId="164" fontId="0" fillId="0" borderId="12" xfId="0" applyNumberFormat="1" applyFill="1" applyBorder="1" applyAlignment="1" applyProtection="1">
      <alignment horizontal="right" vertical="center" indent="1"/>
    </xf>
    <xf numFmtId="0" fontId="0" fillId="0" borderId="0" xfId="0" applyNumberFormat="1"/>
    <xf numFmtId="0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Fill="1"/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wrapText="1"/>
    </xf>
    <xf numFmtId="0" fontId="0" fillId="0" borderId="1" xfId="0" applyNumberFormat="1" applyBorder="1"/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/>
    <xf numFmtId="0" fontId="0" fillId="0" borderId="0" xfId="0" applyNumberFormat="1" applyFill="1" applyBorder="1" applyAlignment="1" applyProtection="1">
      <alignment vertical="top" wrapText="1"/>
      <protection locked="0"/>
    </xf>
    <xf numFmtId="0" fontId="0" fillId="4" borderId="8" xfId="0" applyNumberFormat="1" applyFill="1" applyBorder="1" applyAlignment="1" applyProtection="1">
      <alignment horizontal="center" vertical="center" wrapText="1"/>
      <protection locked="0"/>
    </xf>
    <xf numFmtId="0" fontId="0" fillId="4" borderId="10" xfId="0" applyNumberFormat="1" applyFill="1" applyBorder="1" applyAlignment="1" applyProtection="1">
      <alignment horizontal="center" vertical="center" wrapText="1"/>
      <protection locked="0"/>
    </xf>
    <xf numFmtId="0" fontId="0" fillId="4" borderId="12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NumberForma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/>
    <xf numFmtId="0" fontId="10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3" fontId="0" fillId="4" borderId="8" xfId="0" applyNumberFormat="1" applyFill="1" applyBorder="1" applyAlignment="1" applyProtection="1">
      <alignment horizontal="center" vertical="center" wrapText="1"/>
      <protection locked="0"/>
    </xf>
    <xf numFmtId="3" fontId="0" fillId="4" borderId="10" xfId="0" applyNumberFormat="1" applyFill="1" applyBorder="1" applyAlignment="1" applyProtection="1">
      <alignment horizontal="center" vertical="center" wrapText="1"/>
      <protection locked="0"/>
    </xf>
    <xf numFmtId="3" fontId="0" fillId="4" borderId="12" xfId="0" applyNumberFormat="1" applyFill="1" applyBorder="1" applyAlignment="1" applyProtection="1">
      <alignment horizontal="center" vertical="center" wrapText="1"/>
      <protection locked="0"/>
    </xf>
    <xf numFmtId="3" fontId="0" fillId="3" borderId="7" xfId="0" applyNumberFormat="1" applyFill="1" applyBorder="1" applyAlignment="1" applyProtection="1">
      <alignment horizontal="center" vertical="center" wrapText="1"/>
      <protection locked="0"/>
    </xf>
    <xf numFmtId="3" fontId="0" fillId="3" borderId="9" xfId="0" applyNumberFormat="1" applyFill="1" applyBorder="1" applyAlignment="1" applyProtection="1">
      <alignment horizontal="center" vertical="center" wrapText="1"/>
      <protection locked="0"/>
    </xf>
    <xf numFmtId="3" fontId="0" fillId="3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  <protection locked="0"/>
    </xf>
    <xf numFmtId="0" fontId="0" fillId="4" borderId="14" xfId="0" applyNumberFormat="1" applyFont="1" applyFill="1" applyBorder="1" applyAlignment="1" applyProtection="1">
      <alignment vertical="center" wrapText="1"/>
      <protection locked="0"/>
    </xf>
    <xf numFmtId="0" fontId="0" fillId="4" borderId="15" xfId="0" applyNumberFormat="1" applyFont="1" applyFill="1" applyBorder="1" applyAlignment="1" applyProtection="1">
      <alignment vertical="center" wrapText="1"/>
      <protection locked="0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165" fontId="0" fillId="0" borderId="17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left" vertical="center" wrapText="1" indent="1"/>
      <protection locked="0"/>
    </xf>
    <xf numFmtId="0" fontId="0" fillId="0" borderId="0" xfId="0" applyNumberFormat="1" applyAlignment="1">
      <alignment vertical="center" wrapText="1"/>
    </xf>
    <xf numFmtId="0" fontId="0" fillId="0" borderId="20" xfId="0" applyNumberFormat="1" applyBorder="1" applyAlignment="1">
      <alignment vertical="center" wrapText="1"/>
    </xf>
    <xf numFmtId="0" fontId="11" fillId="0" borderId="0" xfId="0" applyNumberFormat="1" applyFont="1" applyAlignment="1">
      <alignment vertical="center" wrapText="1"/>
    </xf>
    <xf numFmtId="0" fontId="0" fillId="0" borderId="0" xfId="0" applyBorder="1" applyAlignment="1"/>
    <xf numFmtId="0" fontId="0" fillId="0" borderId="20" xfId="0" applyBorder="1" applyAlignment="1"/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6" xfId="0" applyNumberFormat="1" applyBorder="1" applyAlignment="1" applyProtection="1">
      <alignment horizontal="right" vertical="center" indent="1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8" xfId="0" applyNumberFormat="1" applyBorder="1" applyAlignment="1" applyProtection="1">
      <alignment horizontal="right" vertical="center" inden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>
      <alignment vertical="center" wrapText="1"/>
    </xf>
    <xf numFmtId="0" fontId="0" fillId="5" borderId="5" xfId="0" applyNumberFormat="1" applyFill="1" applyBorder="1" applyAlignment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1" xfId="0" applyNumberFormat="1" applyFill="1" applyBorder="1" applyAlignment="1">
      <alignment horizontal="center" vertical="center" wrapText="1"/>
    </xf>
    <xf numFmtId="0" fontId="0" fillId="4" borderId="22" xfId="0" applyNumberFormat="1" applyFill="1" applyBorder="1" applyAlignment="1">
      <alignment horizontal="center" vertical="center" wrapText="1"/>
    </xf>
    <xf numFmtId="0" fontId="0" fillId="4" borderId="23" xfId="0" applyNumberFormat="1" applyFill="1" applyBorder="1" applyAlignment="1">
      <alignment horizontal="center" vertical="center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6</xdr:row>
      <xdr:rowOff>92952</xdr:rowOff>
    </xdr:from>
    <xdr:to>
      <xdr:col>6</xdr:col>
      <xdr:colOff>1713360</xdr:colOff>
      <xdr:row>6</xdr:row>
      <xdr:rowOff>1208866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4325" y="2683752"/>
          <a:ext cx="1570485" cy="1115914"/>
        </a:xfrm>
        <a:prstGeom prst="rect">
          <a:avLst/>
        </a:prstGeom>
      </xdr:spPr>
    </xdr:pic>
    <xdr:clientData/>
  </xdr:twoCellAnchor>
  <xdr:twoCellAnchor editAs="oneCell">
    <xdr:from>
      <xdr:col>6</xdr:col>
      <xdr:colOff>1768355</xdr:colOff>
      <xdr:row>6</xdr:row>
      <xdr:rowOff>209550</xdr:rowOff>
    </xdr:from>
    <xdr:to>
      <xdr:col>6</xdr:col>
      <xdr:colOff>3352799</xdr:colOff>
      <xdr:row>6</xdr:row>
      <xdr:rowOff>1343025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59805" y="2800350"/>
          <a:ext cx="1584444" cy="1133475"/>
        </a:xfrm>
        <a:prstGeom prst="rect">
          <a:avLst/>
        </a:prstGeom>
      </xdr:spPr>
    </xdr:pic>
    <xdr:clientData/>
  </xdr:twoCellAnchor>
  <xdr:twoCellAnchor editAs="oneCell">
    <xdr:from>
      <xdr:col>6</xdr:col>
      <xdr:colOff>1138190</xdr:colOff>
      <xdr:row>9</xdr:row>
      <xdr:rowOff>85725</xdr:rowOff>
    </xdr:from>
    <xdr:to>
      <xdr:col>6</xdr:col>
      <xdr:colOff>2152199</xdr:colOff>
      <xdr:row>9</xdr:row>
      <xdr:rowOff>1732819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29640" y="7743825"/>
          <a:ext cx="1014009" cy="1647094"/>
        </a:xfrm>
        <a:prstGeom prst="rect">
          <a:avLst/>
        </a:prstGeom>
      </xdr:spPr>
    </xdr:pic>
    <xdr:clientData/>
  </xdr:twoCellAnchor>
  <xdr:twoCellAnchor editAs="oneCell">
    <xdr:from>
      <xdr:col>6</xdr:col>
      <xdr:colOff>628650</xdr:colOff>
      <xdr:row>7</xdr:row>
      <xdr:rowOff>42051</xdr:rowOff>
    </xdr:from>
    <xdr:to>
      <xdr:col>6</xdr:col>
      <xdr:colOff>2313792</xdr:colOff>
      <xdr:row>7</xdr:row>
      <xdr:rowOff>1637558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20100" y="4175901"/>
          <a:ext cx="1685142" cy="1595507"/>
        </a:xfrm>
        <a:prstGeom prst="rect">
          <a:avLst/>
        </a:prstGeom>
      </xdr:spPr>
    </xdr:pic>
    <xdr:clientData/>
  </xdr:twoCellAnchor>
  <xdr:twoCellAnchor editAs="oneCell">
    <xdr:from>
      <xdr:col>6</xdr:col>
      <xdr:colOff>788470</xdr:colOff>
      <xdr:row>8</xdr:row>
      <xdr:rowOff>89539</xdr:rowOff>
    </xdr:from>
    <xdr:to>
      <xdr:col>6</xdr:col>
      <xdr:colOff>1752600</xdr:colOff>
      <xdr:row>8</xdr:row>
      <xdr:rowOff>1590267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79920" y="6023614"/>
          <a:ext cx="964130" cy="15007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182880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182880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182880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182880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182880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182880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182880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182880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182880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6995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34</xdr:row>
      <xdr:rowOff>182880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267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182880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551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182880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1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182880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00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182880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182880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182880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02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182880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485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182880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850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182880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033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182880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399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182880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765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182880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948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182880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131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182880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182880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79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182880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62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182880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045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64</xdr:row>
      <xdr:rowOff>182880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11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65</xdr:row>
      <xdr:rowOff>182880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594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67</xdr:row>
      <xdr:rowOff>182880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959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182880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142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182880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325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182880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508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182880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91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182880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182880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57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182880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788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182880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97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182880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154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33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182880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52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182880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8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182880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6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182880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182880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3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89</xdr:row>
      <xdr:rowOff>182880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98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182880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34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182880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71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182880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08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182880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63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182880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44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182880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629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182880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812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182880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77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182880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360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182880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543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182880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726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106</xdr:row>
      <xdr:rowOff>182880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92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182880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275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182880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457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109</xdr:row>
      <xdr:rowOff>182880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40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110</xdr:row>
      <xdr:rowOff>182880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2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111</xdr:row>
      <xdr:rowOff>182880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182880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372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115</xdr:row>
      <xdr:rowOff>182880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38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116</xdr:row>
      <xdr:rowOff>182880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20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117</xdr:row>
      <xdr:rowOff>182880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03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118</xdr:row>
      <xdr:rowOff>182880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286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119</xdr:row>
      <xdr:rowOff>182880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469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120</xdr:row>
      <xdr:rowOff>182880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652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121</xdr:row>
      <xdr:rowOff>182880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835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122</xdr:row>
      <xdr:rowOff>182880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018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124</xdr:row>
      <xdr:rowOff>182880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125</xdr:row>
      <xdr:rowOff>182880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66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126</xdr:row>
      <xdr:rowOff>182880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49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127</xdr:row>
      <xdr:rowOff>182880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32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128</xdr:row>
      <xdr:rowOff>182880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15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130</xdr:row>
      <xdr:rowOff>182880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481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132</xdr:row>
      <xdr:rowOff>182880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84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182880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02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182880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02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182880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78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182880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78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137</xdr:row>
      <xdr:rowOff>182880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138</xdr:row>
      <xdr:rowOff>182880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944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182880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2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143</xdr:row>
      <xdr:rowOff>182880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858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143</xdr:row>
      <xdr:rowOff>182880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858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144</xdr:row>
      <xdr:rowOff>182880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041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145</xdr:row>
      <xdr:rowOff>182880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224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146</xdr:row>
      <xdr:rowOff>182880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407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147</xdr:row>
      <xdr:rowOff>182880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90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148</xdr:row>
      <xdr:rowOff>182880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73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149</xdr:row>
      <xdr:rowOff>182880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56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150</xdr:row>
      <xdr:rowOff>182880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38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182880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182880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182880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182880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182880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167095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20305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182880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182880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182880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182880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839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182880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182880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182880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182880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182880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182880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182880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182880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182880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182880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182880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182880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182880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182880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182880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6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6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2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2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2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2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1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2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2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2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2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50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2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70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2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90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2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10886</xdr:rowOff>
    </xdr:to>
    <xdr:pic>
      <xdr:nvPicPr>
        <xdr:cNvPr id="2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608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10886</xdr:rowOff>
    </xdr:to>
    <xdr:pic>
      <xdr:nvPicPr>
        <xdr:cNvPr id="2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4580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10886</xdr:rowOff>
    </xdr:to>
    <xdr:pic>
      <xdr:nvPicPr>
        <xdr:cNvPr id="2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40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2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36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2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28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51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28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51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10885</xdr:rowOff>
    </xdr:to>
    <xdr:pic>
      <xdr:nvPicPr>
        <xdr:cNvPr id="28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11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28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109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28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506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10886</xdr:rowOff>
    </xdr:to>
    <xdr:pic>
      <xdr:nvPicPr>
        <xdr:cNvPr id="28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704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28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100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10886</xdr:rowOff>
    </xdr:to>
    <xdr:pic>
      <xdr:nvPicPr>
        <xdr:cNvPr id="28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28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94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10886</xdr:rowOff>
    </xdr:to>
    <xdr:pic>
      <xdr:nvPicPr>
        <xdr:cNvPr id="29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29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89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10886</xdr:rowOff>
    </xdr:to>
    <xdr:pic>
      <xdr:nvPicPr>
        <xdr:cNvPr id="29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8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10885</xdr:rowOff>
    </xdr:to>
    <xdr:pic>
      <xdr:nvPicPr>
        <xdr:cNvPr id="29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685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10886</xdr:rowOff>
    </xdr:to>
    <xdr:pic>
      <xdr:nvPicPr>
        <xdr:cNvPr id="29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883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10886</xdr:rowOff>
    </xdr:to>
    <xdr:pic>
      <xdr:nvPicPr>
        <xdr:cNvPr id="29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279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10886</xdr:rowOff>
    </xdr:to>
    <xdr:pic>
      <xdr:nvPicPr>
        <xdr:cNvPr id="29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47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10885</xdr:rowOff>
    </xdr:to>
    <xdr:pic>
      <xdr:nvPicPr>
        <xdr:cNvPr id="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72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7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10886</xdr:rowOff>
    </xdr:to>
    <xdr:pic>
      <xdr:nvPicPr>
        <xdr:cNvPr id="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468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666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10886</xdr:rowOff>
    </xdr:to>
    <xdr:pic>
      <xdr:nvPicPr>
        <xdr:cNvPr id="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864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10885</xdr:rowOff>
    </xdr:to>
    <xdr:pic>
      <xdr:nvPicPr>
        <xdr:cNvPr id="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062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30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55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10886</xdr:rowOff>
    </xdr:to>
    <xdr:pic>
      <xdr:nvPicPr>
        <xdr:cNvPr id="30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53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30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10885</xdr:rowOff>
    </xdr:to>
    <xdr:pic>
      <xdr:nvPicPr>
        <xdr:cNvPr id="30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4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30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647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30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044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10886</xdr:rowOff>
    </xdr:to>
    <xdr:pic>
      <xdr:nvPicPr>
        <xdr:cNvPr id="31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42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31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44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10886</xdr:rowOff>
    </xdr:to>
    <xdr:pic>
      <xdr:nvPicPr>
        <xdr:cNvPr id="3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638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31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32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10886</xdr:rowOff>
    </xdr:to>
    <xdr:pic>
      <xdr:nvPicPr>
        <xdr:cNvPr id="31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629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10886</xdr:rowOff>
    </xdr:to>
    <xdr:pic>
      <xdr:nvPicPr>
        <xdr:cNvPr id="31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02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10885</xdr:rowOff>
    </xdr:to>
    <xdr:pic>
      <xdr:nvPicPr>
        <xdr:cNvPr id="31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22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31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42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10885</xdr:rowOff>
    </xdr:to>
    <xdr:pic>
      <xdr:nvPicPr>
        <xdr:cNvPr id="31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619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10886</xdr:rowOff>
    </xdr:to>
    <xdr:pic>
      <xdr:nvPicPr>
        <xdr:cNvPr id="31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817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10886</xdr:rowOff>
    </xdr:to>
    <xdr:pic>
      <xdr:nvPicPr>
        <xdr:cNvPr id="32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15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10886</xdr:rowOff>
    </xdr:to>
    <xdr:pic>
      <xdr:nvPicPr>
        <xdr:cNvPr id="32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214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10885</xdr:rowOff>
    </xdr:to>
    <xdr:pic>
      <xdr:nvPicPr>
        <xdr:cNvPr id="32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10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10886</xdr:rowOff>
    </xdr:to>
    <xdr:pic>
      <xdr:nvPicPr>
        <xdr:cNvPr id="32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08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10885</xdr:rowOff>
    </xdr:to>
    <xdr:pic>
      <xdr:nvPicPr>
        <xdr:cNvPr id="32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10886</xdr:rowOff>
    </xdr:to>
    <xdr:pic>
      <xdr:nvPicPr>
        <xdr:cNvPr id="32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204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10886</xdr:rowOff>
    </xdr:to>
    <xdr:pic>
      <xdr:nvPicPr>
        <xdr:cNvPr id="32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600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10886</xdr:rowOff>
    </xdr:to>
    <xdr:pic>
      <xdr:nvPicPr>
        <xdr:cNvPr id="32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99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10885</xdr:rowOff>
    </xdr:to>
    <xdr:pic>
      <xdr:nvPicPr>
        <xdr:cNvPr id="32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97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10886</xdr:rowOff>
    </xdr:to>
    <xdr:pic>
      <xdr:nvPicPr>
        <xdr:cNvPr id="32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95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10885</xdr:rowOff>
    </xdr:to>
    <xdr:pic>
      <xdr:nvPicPr>
        <xdr:cNvPr id="33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10886</xdr:rowOff>
    </xdr:to>
    <xdr:pic>
      <xdr:nvPicPr>
        <xdr:cNvPr id="33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591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10886</xdr:rowOff>
    </xdr:to>
    <xdr:pic>
      <xdr:nvPicPr>
        <xdr:cNvPr id="33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987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10885</xdr:rowOff>
    </xdr:to>
    <xdr:pic>
      <xdr:nvPicPr>
        <xdr:cNvPr id="33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10886</xdr:rowOff>
    </xdr:to>
    <xdr:pic>
      <xdr:nvPicPr>
        <xdr:cNvPr id="33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8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10885</xdr:rowOff>
    </xdr:to>
    <xdr:pic>
      <xdr:nvPicPr>
        <xdr:cNvPr id="33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8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10886</xdr:rowOff>
    </xdr:to>
    <xdr:pic>
      <xdr:nvPicPr>
        <xdr:cNvPr id="33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7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10886</xdr:rowOff>
    </xdr:to>
    <xdr:pic>
      <xdr:nvPicPr>
        <xdr:cNvPr id="33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7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10886</xdr:rowOff>
    </xdr:to>
    <xdr:pic>
      <xdr:nvPicPr>
        <xdr:cNvPr id="33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37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10886</xdr:rowOff>
    </xdr:to>
    <xdr:pic>
      <xdr:nvPicPr>
        <xdr:cNvPr id="33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57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10885</xdr:rowOff>
    </xdr:to>
    <xdr:pic>
      <xdr:nvPicPr>
        <xdr:cNvPr id="34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77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10885</xdr:rowOff>
    </xdr:to>
    <xdr:pic>
      <xdr:nvPicPr>
        <xdr:cNvPr id="34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16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10886</xdr:rowOff>
    </xdr:to>
    <xdr:pic>
      <xdr:nvPicPr>
        <xdr:cNvPr id="34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36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10886</xdr:rowOff>
    </xdr:to>
    <xdr:pic>
      <xdr:nvPicPr>
        <xdr:cNvPr id="34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6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10886</xdr:rowOff>
    </xdr:to>
    <xdr:pic>
      <xdr:nvPicPr>
        <xdr:cNvPr id="34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10886</xdr:rowOff>
    </xdr:to>
    <xdr:pic>
      <xdr:nvPicPr>
        <xdr:cNvPr id="34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959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10886</xdr:rowOff>
    </xdr:to>
    <xdr:pic>
      <xdr:nvPicPr>
        <xdr:cNvPr id="34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35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10886</xdr:rowOff>
    </xdr:to>
    <xdr:pic>
      <xdr:nvPicPr>
        <xdr:cNvPr id="34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10886</xdr:rowOff>
    </xdr:to>
    <xdr:pic>
      <xdr:nvPicPr>
        <xdr:cNvPr id="34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95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10886</xdr:rowOff>
    </xdr:to>
    <xdr:pic>
      <xdr:nvPicPr>
        <xdr:cNvPr id="3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95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10885</xdr:rowOff>
    </xdr:to>
    <xdr:pic>
      <xdr:nvPicPr>
        <xdr:cNvPr id="35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10885</xdr:rowOff>
    </xdr:to>
    <xdr:pic>
      <xdr:nvPicPr>
        <xdr:cNvPr id="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10886</xdr:rowOff>
    </xdr:to>
    <xdr:pic>
      <xdr:nvPicPr>
        <xdr:cNvPr id="3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4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10885</xdr:rowOff>
    </xdr:to>
    <xdr:pic>
      <xdr:nvPicPr>
        <xdr:cNvPr id="3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4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10886</xdr:rowOff>
    </xdr:to>
    <xdr:pic>
      <xdr:nvPicPr>
        <xdr:cNvPr id="3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38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10885</xdr:rowOff>
    </xdr:to>
    <xdr:pic>
      <xdr:nvPicPr>
        <xdr:cNvPr id="35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10885</xdr:rowOff>
    </xdr:to>
    <xdr:pic>
      <xdr:nvPicPr>
        <xdr:cNvPr id="35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10886</xdr:rowOff>
    </xdr:to>
    <xdr:pic>
      <xdr:nvPicPr>
        <xdr:cNvPr id="35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129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10885</xdr:rowOff>
    </xdr:to>
    <xdr:pic>
      <xdr:nvPicPr>
        <xdr:cNvPr id="35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32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10886</xdr:rowOff>
    </xdr:to>
    <xdr:pic>
      <xdr:nvPicPr>
        <xdr:cNvPr id="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525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10886</xdr:rowOff>
    </xdr:to>
    <xdr:pic>
      <xdr:nvPicPr>
        <xdr:cNvPr id="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723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10886</xdr:rowOff>
    </xdr:to>
    <xdr:pic>
      <xdr:nvPicPr>
        <xdr:cNvPr id="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921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10886</xdr:rowOff>
    </xdr:to>
    <xdr:pic>
      <xdr:nvPicPr>
        <xdr:cNvPr id="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120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151</xdr:row>
      <xdr:rowOff>10885</xdr:rowOff>
    </xdr:to>
    <xdr:pic>
      <xdr:nvPicPr>
        <xdr:cNvPr id="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31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10885</xdr:rowOff>
    </xdr:to>
    <xdr:pic>
      <xdr:nvPicPr>
        <xdr:cNvPr id="3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09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10886</xdr:rowOff>
    </xdr:to>
    <xdr:pic>
      <xdr:nvPicPr>
        <xdr:cNvPr id="3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3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3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38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68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171129</xdr:rowOff>
    </xdr:to>
    <xdr:pic>
      <xdr:nvPicPr>
        <xdr:cNvPr id="3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05975"/>
          <a:ext cx="190500" cy="1773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3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732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3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732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10885</xdr:rowOff>
    </xdr:to>
    <xdr:pic>
      <xdr:nvPicPr>
        <xdr:cNvPr id="3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128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10886</xdr:rowOff>
    </xdr:to>
    <xdr:pic>
      <xdr:nvPicPr>
        <xdr:cNvPr id="3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26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10885</xdr:rowOff>
    </xdr:to>
    <xdr:pic>
      <xdr:nvPicPr>
        <xdr:cNvPr id="38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2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8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23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3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21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10886</xdr:rowOff>
    </xdr:to>
    <xdr:pic>
      <xdr:nvPicPr>
        <xdr:cNvPr id="3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119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10886</xdr:rowOff>
    </xdr:to>
    <xdr:pic>
      <xdr:nvPicPr>
        <xdr:cNvPr id="3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3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3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3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3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3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3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4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4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10886</xdr:rowOff>
    </xdr:to>
    <xdr:pic>
      <xdr:nvPicPr>
        <xdr:cNvPr id="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4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4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4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4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4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4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4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4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4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4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5443</xdr:rowOff>
    </xdr:to>
    <xdr:pic>
      <xdr:nvPicPr>
        <xdr:cNvPr id="4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737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10886</xdr:rowOff>
    </xdr:to>
    <xdr:pic>
      <xdr:nvPicPr>
        <xdr:cNvPr id="45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956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10886</xdr:rowOff>
    </xdr:to>
    <xdr:pic>
      <xdr:nvPicPr>
        <xdr:cNvPr id="45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574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45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45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12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4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4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10885</xdr:rowOff>
    </xdr:to>
    <xdr:pic>
      <xdr:nvPicPr>
        <xdr:cNvPr id="4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31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46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500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46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866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10886</xdr:rowOff>
    </xdr:to>
    <xdr:pic>
      <xdr:nvPicPr>
        <xdr:cNvPr id="46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04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46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414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10886</xdr:rowOff>
    </xdr:to>
    <xdr:pic>
      <xdr:nvPicPr>
        <xdr:cNvPr id="46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78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46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96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10886</xdr:rowOff>
    </xdr:to>
    <xdr:pic>
      <xdr:nvPicPr>
        <xdr:cNvPr id="46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146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47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512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10886</xdr:rowOff>
    </xdr:to>
    <xdr:pic>
      <xdr:nvPicPr>
        <xdr:cNvPr id="47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694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10885</xdr:rowOff>
    </xdr:to>
    <xdr:pic>
      <xdr:nvPicPr>
        <xdr:cNvPr id="47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10886</xdr:rowOff>
    </xdr:to>
    <xdr:pic>
      <xdr:nvPicPr>
        <xdr:cNvPr id="47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060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10886</xdr:rowOff>
    </xdr:to>
    <xdr:pic>
      <xdr:nvPicPr>
        <xdr:cNvPr id="47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42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10886</xdr:rowOff>
    </xdr:to>
    <xdr:pic>
      <xdr:nvPicPr>
        <xdr:cNvPr id="47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60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4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975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10885</xdr:rowOff>
    </xdr:to>
    <xdr:pic>
      <xdr:nvPicPr>
        <xdr:cNvPr id="4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15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4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340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10886</xdr:rowOff>
    </xdr:to>
    <xdr:pic>
      <xdr:nvPicPr>
        <xdr:cNvPr id="4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52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4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10886</xdr:rowOff>
    </xdr:to>
    <xdr:pic>
      <xdr:nvPicPr>
        <xdr:cNvPr id="4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88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10885</xdr:rowOff>
    </xdr:to>
    <xdr:pic>
      <xdr:nvPicPr>
        <xdr:cNvPr id="4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07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48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803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10886</xdr:rowOff>
    </xdr:to>
    <xdr:pic>
      <xdr:nvPicPr>
        <xdr:cNvPr id="48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986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48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169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10885</xdr:rowOff>
    </xdr:to>
    <xdr:pic>
      <xdr:nvPicPr>
        <xdr:cNvPr id="48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352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48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48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901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10886</xdr:rowOff>
    </xdr:to>
    <xdr:pic>
      <xdr:nvPicPr>
        <xdr:cNvPr id="48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084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49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26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10886</xdr:rowOff>
    </xdr:to>
    <xdr:pic>
      <xdr:nvPicPr>
        <xdr:cNvPr id="4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44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4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99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10886</xdr:rowOff>
    </xdr:to>
    <xdr:pic>
      <xdr:nvPicPr>
        <xdr:cNvPr id="4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10886</xdr:rowOff>
    </xdr:to>
    <xdr:pic>
      <xdr:nvPicPr>
        <xdr:cNvPr id="4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72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10885</xdr:rowOff>
    </xdr:to>
    <xdr:pic>
      <xdr:nvPicPr>
        <xdr:cNvPr id="4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912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4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095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10885</xdr:rowOff>
    </xdr:to>
    <xdr:pic>
      <xdr:nvPicPr>
        <xdr:cNvPr id="4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278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10886</xdr:rowOff>
    </xdr:to>
    <xdr:pic>
      <xdr:nvPicPr>
        <xdr:cNvPr id="4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461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10886</xdr:rowOff>
    </xdr:to>
    <xdr:pic>
      <xdr:nvPicPr>
        <xdr:cNvPr id="4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644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10886</xdr:rowOff>
    </xdr:to>
    <xdr:pic>
      <xdr:nvPicPr>
        <xdr:cNvPr id="5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827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10885</xdr:rowOff>
    </xdr:to>
    <xdr:pic>
      <xdr:nvPicPr>
        <xdr:cNvPr id="5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10886</xdr:rowOff>
    </xdr:to>
    <xdr:pic>
      <xdr:nvPicPr>
        <xdr:cNvPr id="5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375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10885</xdr:rowOff>
    </xdr:to>
    <xdr:pic>
      <xdr:nvPicPr>
        <xdr:cNvPr id="5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558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5442</xdr:rowOff>
    </xdr:to>
    <xdr:pic>
      <xdr:nvPicPr>
        <xdr:cNvPr id="5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78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5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98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5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5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5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372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182335</xdr:rowOff>
    </xdr:to>
    <xdr:pic>
      <xdr:nvPicPr>
        <xdr:cNvPr id="5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1829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5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5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10885</xdr:rowOff>
    </xdr:to>
    <xdr:pic>
      <xdr:nvPicPr>
        <xdr:cNvPr id="5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671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10886</xdr:rowOff>
    </xdr:to>
    <xdr:pic>
      <xdr:nvPicPr>
        <xdr:cNvPr id="5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854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10885</xdr:rowOff>
    </xdr:to>
    <xdr:pic>
      <xdr:nvPicPr>
        <xdr:cNvPr id="5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037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2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5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403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10886</xdr:rowOff>
    </xdr:to>
    <xdr:pic>
      <xdr:nvPicPr>
        <xdr:cNvPr id="5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585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10886</xdr:rowOff>
    </xdr:to>
    <xdr:pic>
      <xdr:nvPicPr>
        <xdr:cNvPr id="5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76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10886</xdr:rowOff>
    </xdr:to>
    <xdr:pic>
      <xdr:nvPicPr>
        <xdr:cNvPr id="5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97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5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5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5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5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5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5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5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75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5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5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5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5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57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57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5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57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75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57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10885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863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190500</xdr:colOff>
      <xdr:row>23</xdr:row>
      <xdr:rowOff>10886</xdr:rowOff>
    </xdr:to>
    <xdr:pic>
      <xdr:nvPicPr>
        <xdr:cNvPr id="5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41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10886</xdr:rowOff>
    </xdr:to>
    <xdr:pic>
      <xdr:nvPicPr>
        <xdr:cNvPr id="58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594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98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5443</xdr:rowOff>
    </xdr:to>
    <xdr:pic>
      <xdr:nvPicPr>
        <xdr:cNvPr id="5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737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10885</xdr:rowOff>
    </xdr:to>
    <xdr:pic>
      <xdr:nvPicPr>
        <xdr:cNvPr id="5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83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10886</xdr:rowOff>
    </xdr:to>
    <xdr:pic>
      <xdr:nvPicPr>
        <xdr:cNvPr id="58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574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10885</xdr:rowOff>
    </xdr:to>
    <xdr:pic>
      <xdr:nvPicPr>
        <xdr:cNvPr id="58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757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12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59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10885</xdr:rowOff>
    </xdr:to>
    <xdr:pic>
      <xdr:nvPicPr>
        <xdr:cNvPr id="59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671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10885</xdr:rowOff>
    </xdr:to>
    <xdr:pic>
      <xdr:nvPicPr>
        <xdr:cNvPr id="59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037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9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2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59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403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5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10886</xdr:rowOff>
    </xdr:to>
    <xdr:pic>
      <xdr:nvPicPr>
        <xdr:cNvPr id="5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134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10885</xdr:rowOff>
    </xdr:to>
    <xdr:pic>
      <xdr:nvPicPr>
        <xdr:cNvPr id="5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31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60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500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10886</xdr:rowOff>
    </xdr:to>
    <xdr:pic>
      <xdr:nvPicPr>
        <xdr:cNvPr id="60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68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60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866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55</xdr:row>
      <xdr:rowOff>10885</xdr:rowOff>
    </xdr:to>
    <xdr:pic>
      <xdr:nvPicPr>
        <xdr:cNvPr id="6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59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10886</xdr:rowOff>
    </xdr:to>
    <xdr:pic>
      <xdr:nvPicPr>
        <xdr:cNvPr id="60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78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60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96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10886</xdr:rowOff>
    </xdr:to>
    <xdr:pic>
      <xdr:nvPicPr>
        <xdr:cNvPr id="60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146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10886</xdr:rowOff>
    </xdr:to>
    <xdr:pic>
      <xdr:nvPicPr>
        <xdr:cNvPr id="60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329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60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512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10885</xdr:rowOff>
    </xdr:to>
    <xdr:pic>
      <xdr:nvPicPr>
        <xdr:cNvPr id="60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10886</xdr:rowOff>
    </xdr:to>
    <xdr:pic>
      <xdr:nvPicPr>
        <xdr:cNvPr id="61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060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10886</xdr:rowOff>
    </xdr:to>
    <xdr:pic>
      <xdr:nvPicPr>
        <xdr:cNvPr id="61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24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10886</xdr:rowOff>
    </xdr:to>
    <xdr:pic>
      <xdr:nvPicPr>
        <xdr:cNvPr id="61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60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61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975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10885</xdr:rowOff>
    </xdr:to>
    <xdr:pic>
      <xdr:nvPicPr>
        <xdr:cNvPr id="61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15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61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340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10886</xdr:rowOff>
    </xdr:to>
    <xdr:pic>
      <xdr:nvPicPr>
        <xdr:cNvPr id="6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88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10885</xdr:rowOff>
    </xdr:to>
    <xdr:pic>
      <xdr:nvPicPr>
        <xdr:cNvPr id="6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07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75</xdr:row>
      <xdr:rowOff>10886</xdr:rowOff>
    </xdr:to>
    <xdr:pic>
      <xdr:nvPicPr>
        <xdr:cNvPr id="6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255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10885</xdr:rowOff>
    </xdr:to>
    <xdr:pic>
      <xdr:nvPicPr>
        <xdr:cNvPr id="6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43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62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803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62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169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6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10885</xdr:rowOff>
    </xdr:to>
    <xdr:pic>
      <xdr:nvPicPr>
        <xdr:cNvPr id="6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718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6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901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62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26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10886</xdr:rowOff>
    </xdr:to>
    <xdr:pic>
      <xdr:nvPicPr>
        <xdr:cNvPr id="62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815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99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10886</xdr:rowOff>
    </xdr:to>
    <xdr:pic>
      <xdr:nvPicPr>
        <xdr:cNvPr id="62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10886</xdr:rowOff>
    </xdr:to>
    <xdr:pic>
      <xdr:nvPicPr>
        <xdr:cNvPr id="62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72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10885</xdr:rowOff>
    </xdr:to>
    <xdr:pic>
      <xdr:nvPicPr>
        <xdr:cNvPr id="63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912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63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095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10886</xdr:rowOff>
    </xdr:to>
    <xdr:pic>
      <xdr:nvPicPr>
        <xdr:cNvPr id="63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461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6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6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6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6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6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6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6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6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6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6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6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6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10886</xdr:rowOff>
    </xdr:to>
    <xdr:pic>
      <xdr:nvPicPr>
        <xdr:cNvPr id="6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76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9525</xdr:rowOff>
    </xdr:from>
    <xdr:to>
      <xdr:col>2</xdr:col>
      <xdr:colOff>190500</xdr:colOff>
      <xdr:row>35</xdr:row>
      <xdr:rowOff>10886</xdr:rowOff>
    </xdr:to>
    <xdr:pic>
      <xdr:nvPicPr>
        <xdr:cNvPr id="6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3000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33</xdr:row>
      <xdr:rowOff>10886</xdr:rowOff>
    </xdr:to>
    <xdr:pic>
      <xdr:nvPicPr>
        <xdr:cNvPr id="6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924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10886</xdr:rowOff>
    </xdr:to>
    <xdr:pic>
      <xdr:nvPicPr>
        <xdr:cNvPr id="6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6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473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6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5442</xdr:rowOff>
    </xdr:to>
    <xdr:pic>
      <xdr:nvPicPr>
        <xdr:cNvPr id="6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5443</xdr:rowOff>
    </xdr:to>
    <xdr:pic>
      <xdr:nvPicPr>
        <xdr:cNvPr id="6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10885</xdr:rowOff>
    </xdr:to>
    <xdr:pic>
      <xdr:nvPicPr>
        <xdr:cNvPr id="6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10885</xdr:rowOff>
    </xdr:to>
    <xdr:pic>
      <xdr:nvPicPr>
        <xdr:cNvPr id="6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5443</xdr:rowOff>
    </xdr:to>
    <xdr:pic>
      <xdr:nvPicPr>
        <xdr:cNvPr id="66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180975</xdr:rowOff>
    </xdr:from>
    <xdr:to>
      <xdr:col>2</xdr:col>
      <xdr:colOff>190500</xdr:colOff>
      <xdr:row>41</xdr:row>
      <xdr:rowOff>182335</xdr:rowOff>
    </xdr:to>
    <xdr:pic>
      <xdr:nvPicPr>
        <xdr:cNvPr id="6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6881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10886</xdr:rowOff>
    </xdr:to>
    <xdr:pic>
      <xdr:nvPicPr>
        <xdr:cNvPr id="6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10886</xdr:rowOff>
    </xdr:to>
    <xdr:pic>
      <xdr:nvPicPr>
        <xdr:cNvPr id="6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10885</xdr:rowOff>
    </xdr:to>
    <xdr:pic>
      <xdr:nvPicPr>
        <xdr:cNvPr id="67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10886</xdr:rowOff>
    </xdr:to>
    <xdr:pic>
      <xdr:nvPicPr>
        <xdr:cNvPr id="67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10885</xdr:rowOff>
    </xdr:to>
    <xdr:pic>
      <xdr:nvPicPr>
        <xdr:cNvPr id="67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67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10886</xdr:rowOff>
    </xdr:to>
    <xdr:pic>
      <xdr:nvPicPr>
        <xdr:cNvPr id="6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10886</xdr:rowOff>
    </xdr:to>
    <xdr:pic>
      <xdr:nvPicPr>
        <xdr:cNvPr id="6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10886</xdr:rowOff>
    </xdr:to>
    <xdr:pic>
      <xdr:nvPicPr>
        <xdr:cNvPr id="6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6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6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10886</xdr:rowOff>
    </xdr:to>
    <xdr:pic>
      <xdr:nvPicPr>
        <xdr:cNvPr id="6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645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69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6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6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6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69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70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70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70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70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70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70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1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1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71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10886</xdr:rowOff>
    </xdr:to>
    <xdr:pic>
      <xdr:nvPicPr>
        <xdr:cNvPr id="7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645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7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7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7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7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7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72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7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7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72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190500</xdr:colOff>
      <xdr:row>24</xdr:row>
      <xdr:rowOff>10886</xdr:rowOff>
    </xdr:to>
    <xdr:pic>
      <xdr:nvPicPr>
        <xdr:cNvPr id="72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587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5442</xdr:rowOff>
    </xdr:to>
    <xdr:pic>
      <xdr:nvPicPr>
        <xdr:cNvPr id="72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5443</xdr:rowOff>
    </xdr:to>
    <xdr:pic>
      <xdr:nvPicPr>
        <xdr:cNvPr id="7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10885</xdr:rowOff>
    </xdr:to>
    <xdr:pic>
      <xdr:nvPicPr>
        <xdr:cNvPr id="7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5443</xdr:rowOff>
    </xdr:to>
    <xdr:pic>
      <xdr:nvPicPr>
        <xdr:cNvPr id="7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10886</xdr:rowOff>
    </xdr:to>
    <xdr:pic>
      <xdr:nvPicPr>
        <xdr:cNvPr id="7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193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10886</xdr:rowOff>
    </xdr:to>
    <xdr:pic>
      <xdr:nvPicPr>
        <xdr:cNvPr id="7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76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190500</xdr:colOff>
      <xdr:row>31</xdr:row>
      <xdr:rowOff>10886</xdr:rowOff>
    </xdr:to>
    <xdr:pic>
      <xdr:nvPicPr>
        <xdr:cNvPr id="73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559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32</xdr:row>
      <xdr:rowOff>10885</xdr:rowOff>
    </xdr:to>
    <xdr:pic>
      <xdr:nvPicPr>
        <xdr:cNvPr id="7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741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33</xdr:row>
      <xdr:rowOff>10886</xdr:rowOff>
    </xdr:to>
    <xdr:pic>
      <xdr:nvPicPr>
        <xdr:cNvPr id="73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924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7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473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10886</xdr:rowOff>
    </xdr:to>
    <xdr:pic>
      <xdr:nvPicPr>
        <xdr:cNvPr id="73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10885</xdr:rowOff>
    </xdr:to>
    <xdr:pic>
      <xdr:nvPicPr>
        <xdr:cNvPr id="7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10886</xdr:rowOff>
    </xdr:to>
    <xdr:pic>
      <xdr:nvPicPr>
        <xdr:cNvPr id="74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10885</xdr:rowOff>
    </xdr:to>
    <xdr:pic>
      <xdr:nvPicPr>
        <xdr:cNvPr id="74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10886</xdr:rowOff>
    </xdr:to>
    <xdr:pic>
      <xdr:nvPicPr>
        <xdr:cNvPr id="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7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7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10886</xdr:rowOff>
    </xdr:to>
    <xdr:pic>
      <xdr:nvPicPr>
        <xdr:cNvPr id="7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7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7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7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7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7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7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7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7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7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7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7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7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7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7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7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10886</xdr:rowOff>
    </xdr:to>
    <xdr:pic>
      <xdr:nvPicPr>
        <xdr:cNvPr id="7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99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9525</xdr:rowOff>
    </xdr:from>
    <xdr:to>
      <xdr:col>2</xdr:col>
      <xdr:colOff>190500</xdr:colOff>
      <xdr:row>35</xdr:row>
      <xdr:rowOff>10886</xdr:rowOff>
    </xdr:to>
    <xdr:pic>
      <xdr:nvPicPr>
        <xdr:cNvPr id="7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32294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33</xdr:row>
      <xdr:rowOff>10886</xdr:rowOff>
    </xdr:to>
    <xdr:pic>
      <xdr:nvPicPr>
        <xdr:cNvPr id="7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947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10886</xdr:rowOff>
    </xdr:to>
    <xdr:pic>
      <xdr:nvPicPr>
        <xdr:cNvPr id="7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313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7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49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10885</xdr:rowOff>
    </xdr:to>
    <xdr:pic>
      <xdr:nvPicPr>
        <xdr:cNvPr id="78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32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10885</xdr:rowOff>
    </xdr:to>
    <xdr:pic>
      <xdr:nvPicPr>
        <xdr:cNvPr id="78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32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48</xdr:row>
      <xdr:rowOff>10885</xdr:rowOff>
    </xdr:to>
    <xdr:pic>
      <xdr:nvPicPr>
        <xdr:cNvPr id="78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69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190500</xdr:colOff>
      <xdr:row>49</xdr:row>
      <xdr:rowOff>10886</xdr:rowOff>
    </xdr:to>
    <xdr:pic>
      <xdr:nvPicPr>
        <xdr:cNvPr id="78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873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190500</xdr:colOff>
      <xdr:row>51</xdr:row>
      <xdr:rowOff>10886</xdr:rowOff>
    </xdr:to>
    <xdr:pic>
      <xdr:nvPicPr>
        <xdr:cNvPr id="78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239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190500</xdr:colOff>
      <xdr:row>52</xdr:row>
      <xdr:rowOff>10886</xdr:rowOff>
    </xdr:to>
    <xdr:pic>
      <xdr:nvPicPr>
        <xdr:cNvPr id="78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42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190500</xdr:colOff>
      <xdr:row>54</xdr:row>
      <xdr:rowOff>10886</xdr:rowOff>
    </xdr:to>
    <xdr:pic>
      <xdr:nvPicPr>
        <xdr:cNvPr id="78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78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190500</xdr:colOff>
      <xdr:row>56</xdr:row>
      <xdr:rowOff>10886</xdr:rowOff>
    </xdr:to>
    <xdr:pic>
      <xdr:nvPicPr>
        <xdr:cNvPr id="78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153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190500</xdr:colOff>
      <xdr:row>57</xdr:row>
      <xdr:rowOff>10886</xdr:rowOff>
    </xdr:to>
    <xdr:pic>
      <xdr:nvPicPr>
        <xdr:cNvPr id="78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336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190500</xdr:colOff>
      <xdr:row>58</xdr:row>
      <xdr:rowOff>10886</xdr:rowOff>
    </xdr:to>
    <xdr:pic>
      <xdr:nvPicPr>
        <xdr:cNvPr id="79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519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10885</xdr:rowOff>
    </xdr:to>
    <xdr:pic>
      <xdr:nvPicPr>
        <xdr:cNvPr id="79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8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190500</xdr:colOff>
      <xdr:row>61</xdr:row>
      <xdr:rowOff>10886</xdr:rowOff>
    </xdr:to>
    <xdr:pic>
      <xdr:nvPicPr>
        <xdr:cNvPr id="79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068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190500</xdr:colOff>
      <xdr:row>62</xdr:row>
      <xdr:rowOff>10885</xdr:rowOff>
    </xdr:to>
    <xdr:pic>
      <xdr:nvPicPr>
        <xdr:cNvPr id="79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25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190500</xdr:colOff>
      <xdr:row>63</xdr:row>
      <xdr:rowOff>10886</xdr:rowOff>
    </xdr:to>
    <xdr:pic>
      <xdr:nvPicPr>
        <xdr:cNvPr id="79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43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190500</xdr:colOff>
      <xdr:row>65</xdr:row>
      <xdr:rowOff>10886</xdr:rowOff>
    </xdr:to>
    <xdr:pic>
      <xdr:nvPicPr>
        <xdr:cNvPr id="79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799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190500</xdr:colOff>
      <xdr:row>66</xdr:row>
      <xdr:rowOff>10886</xdr:rowOff>
    </xdr:to>
    <xdr:pic>
      <xdr:nvPicPr>
        <xdr:cNvPr id="79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98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190500</xdr:colOff>
      <xdr:row>68</xdr:row>
      <xdr:rowOff>10886</xdr:rowOff>
    </xdr:to>
    <xdr:pic>
      <xdr:nvPicPr>
        <xdr:cNvPr id="7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34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190500</xdr:colOff>
      <xdr:row>69</xdr:row>
      <xdr:rowOff>10885</xdr:rowOff>
    </xdr:to>
    <xdr:pic>
      <xdr:nvPicPr>
        <xdr:cNvPr id="7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531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190500</xdr:colOff>
      <xdr:row>70</xdr:row>
      <xdr:rowOff>10886</xdr:rowOff>
    </xdr:to>
    <xdr:pic>
      <xdr:nvPicPr>
        <xdr:cNvPr id="7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71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190500</xdr:colOff>
      <xdr:row>71</xdr:row>
      <xdr:rowOff>10886</xdr:rowOff>
    </xdr:to>
    <xdr:pic>
      <xdr:nvPicPr>
        <xdr:cNvPr id="8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897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190500</xdr:colOff>
      <xdr:row>72</xdr:row>
      <xdr:rowOff>10886</xdr:rowOff>
    </xdr:to>
    <xdr:pic>
      <xdr:nvPicPr>
        <xdr:cNvPr id="8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079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190500</xdr:colOff>
      <xdr:row>73</xdr:row>
      <xdr:rowOff>10886</xdr:rowOff>
    </xdr:to>
    <xdr:pic>
      <xdr:nvPicPr>
        <xdr:cNvPr id="8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262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190500</xdr:colOff>
      <xdr:row>74</xdr:row>
      <xdr:rowOff>10885</xdr:rowOff>
    </xdr:to>
    <xdr:pic>
      <xdr:nvPicPr>
        <xdr:cNvPr id="8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445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190500</xdr:colOff>
      <xdr:row>78</xdr:row>
      <xdr:rowOff>10886</xdr:rowOff>
    </xdr:to>
    <xdr:pic>
      <xdr:nvPicPr>
        <xdr:cNvPr id="80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177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190500</xdr:colOff>
      <xdr:row>79</xdr:row>
      <xdr:rowOff>10886</xdr:rowOff>
    </xdr:to>
    <xdr:pic>
      <xdr:nvPicPr>
        <xdr:cNvPr id="80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360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190500</xdr:colOff>
      <xdr:row>80</xdr:row>
      <xdr:rowOff>10886</xdr:rowOff>
    </xdr:to>
    <xdr:pic>
      <xdr:nvPicPr>
        <xdr:cNvPr id="80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543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190500</xdr:colOff>
      <xdr:row>81</xdr:row>
      <xdr:rowOff>10885</xdr:rowOff>
    </xdr:to>
    <xdr:pic>
      <xdr:nvPicPr>
        <xdr:cNvPr id="80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725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190500</xdr:colOff>
      <xdr:row>82</xdr:row>
      <xdr:rowOff>10886</xdr:rowOff>
    </xdr:to>
    <xdr:pic>
      <xdr:nvPicPr>
        <xdr:cNvPr id="80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90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190500</xdr:colOff>
      <xdr:row>84</xdr:row>
      <xdr:rowOff>10886</xdr:rowOff>
    </xdr:to>
    <xdr:pic>
      <xdr:nvPicPr>
        <xdr:cNvPr id="80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274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190500</xdr:colOff>
      <xdr:row>85</xdr:row>
      <xdr:rowOff>10886</xdr:rowOff>
    </xdr:to>
    <xdr:pic>
      <xdr:nvPicPr>
        <xdr:cNvPr id="81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45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190500</xdr:colOff>
      <xdr:row>86</xdr:row>
      <xdr:rowOff>10886</xdr:rowOff>
    </xdr:to>
    <xdr:pic>
      <xdr:nvPicPr>
        <xdr:cNvPr id="81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64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190500</xdr:colOff>
      <xdr:row>87</xdr:row>
      <xdr:rowOff>10886</xdr:rowOff>
    </xdr:to>
    <xdr:pic>
      <xdr:nvPicPr>
        <xdr:cNvPr id="8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82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190500</xdr:colOff>
      <xdr:row>90</xdr:row>
      <xdr:rowOff>10885</xdr:rowOff>
    </xdr:to>
    <xdr:pic>
      <xdr:nvPicPr>
        <xdr:cNvPr id="81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37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190500</xdr:colOff>
      <xdr:row>92</xdr:row>
      <xdr:rowOff>10886</xdr:rowOff>
    </xdr:to>
    <xdr:pic>
      <xdr:nvPicPr>
        <xdr:cNvPr id="81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73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190500</xdr:colOff>
      <xdr:row>94</xdr:row>
      <xdr:rowOff>10886</xdr:rowOff>
    </xdr:to>
    <xdr:pic>
      <xdr:nvPicPr>
        <xdr:cNvPr id="81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103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190500</xdr:colOff>
      <xdr:row>95</xdr:row>
      <xdr:rowOff>10885</xdr:rowOff>
    </xdr:to>
    <xdr:pic>
      <xdr:nvPicPr>
        <xdr:cNvPr id="81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28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190500</xdr:colOff>
      <xdr:row>96</xdr:row>
      <xdr:rowOff>10886</xdr:rowOff>
    </xdr:to>
    <xdr:pic>
      <xdr:nvPicPr>
        <xdr:cNvPr id="81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46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190500</xdr:colOff>
      <xdr:row>97</xdr:row>
      <xdr:rowOff>10885</xdr:rowOff>
    </xdr:to>
    <xdr:pic>
      <xdr:nvPicPr>
        <xdr:cNvPr id="81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65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190500</xdr:colOff>
      <xdr:row>98</xdr:row>
      <xdr:rowOff>10886</xdr:rowOff>
    </xdr:to>
    <xdr:pic>
      <xdr:nvPicPr>
        <xdr:cNvPr id="81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834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190500</xdr:colOff>
      <xdr:row>99</xdr:row>
      <xdr:rowOff>10886</xdr:rowOff>
    </xdr:to>
    <xdr:pic>
      <xdr:nvPicPr>
        <xdr:cNvPr id="82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01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190500</xdr:colOff>
      <xdr:row>100</xdr:row>
      <xdr:rowOff>10886</xdr:rowOff>
    </xdr:to>
    <xdr:pic>
      <xdr:nvPicPr>
        <xdr:cNvPr id="82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200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190500</xdr:colOff>
      <xdr:row>102</xdr:row>
      <xdr:rowOff>10885</xdr:rowOff>
    </xdr:to>
    <xdr:pic>
      <xdr:nvPicPr>
        <xdr:cNvPr id="82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566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190500</xdr:colOff>
      <xdr:row>103</xdr:row>
      <xdr:rowOff>10886</xdr:rowOff>
    </xdr:to>
    <xdr:pic>
      <xdr:nvPicPr>
        <xdr:cNvPr id="82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749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190500</xdr:colOff>
      <xdr:row>104</xdr:row>
      <xdr:rowOff>10885</xdr:rowOff>
    </xdr:to>
    <xdr:pic>
      <xdr:nvPicPr>
        <xdr:cNvPr id="82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93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190500</xdr:colOff>
      <xdr:row>105</xdr:row>
      <xdr:rowOff>10886</xdr:rowOff>
    </xdr:to>
    <xdr:pic>
      <xdr:nvPicPr>
        <xdr:cNvPr id="82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11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190500</xdr:colOff>
      <xdr:row>107</xdr:row>
      <xdr:rowOff>10886</xdr:rowOff>
    </xdr:to>
    <xdr:pic>
      <xdr:nvPicPr>
        <xdr:cNvPr id="82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480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190500</xdr:colOff>
      <xdr:row>108</xdr:row>
      <xdr:rowOff>10886</xdr:rowOff>
    </xdr:to>
    <xdr:pic>
      <xdr:nvPicPr>
        <xdr:cNvPr id="82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663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190500</xdr:colOff>
      <xdr:row>109</xdr:row>
      <xdr:rowOff>10885</xdr:rowOff>
    </xdr:to>
    <xdr:pic>
      <xdr:nvPicPr>
        <xdr:cNvPr id="82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84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190500</xdr:colOff>
      <xdr:row>110</xdr:row>
      <xdr:rowOff>10886</xdr:rowOff>
    </xdr:to>
    <xdr:pic>
      <xdr:nvPicPr>
        <xdr:cNvPr id="82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029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190500</xdr:colOff>
      <xdr:row>111</xdr:row>
      <xdr:rowOff>10885</xdr:rowOff>
    </xdr:to>
    <xdr:pic>
      <xdr:nvPicPr>
        <xdr:cNvPr id="83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21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190500</xdr:colOff>
      <xdr:row>112</xdr:row>
      <xdr:rowOff>10886</xdr:rowOff>
    </xdr:to>
    <xdr:pic>
      <xdr:nvPicPr>
        <xdr:cNvPr id="83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395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190500</xdr:colOff>
      <xdr:row>114</xdr:row>
      <xdr:rowOff>10886</xdr:rowOff>
    </xdr:to>
    <xdr:pic>
      <xdr:nvPicPr>
        <xdr:cNvPr id="83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76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190500</xdr:colOff>
      <xdr:row>116</xdr:row>
      <xdr:rowOff>10885</xdr:rowOff>
    </xdr:to>
    <xdr:pic>
      <xdr:nvPicPr>
        <xdr:cNvPr id="83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12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190500</xdr:colOff>
      <xdr:row>117</xdr:row>
      <xdr:rowOff>10886</xdr:rowOff>
    </xdr:to>
    <xdr:pic>
      <xdr:nvPicPr>
        <xdr:cNvPr id="83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309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190500</xdr:colOff>
      <xdr:row>118</xdr:row>
      <xdr:rowOff>10885</xdr:rowOff>
    </xdr:to>
    <xdr:pic>
      <xdr:nvPicPr>
        <xdr:cNvPr id="83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492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190500</xdr:colOff>
      <xdr:row>119</xdr:row>
      <xdr:rowOff>10886</xdr:rowOff>
    </xdr:to>
    <xdr:pic>
      <xdr:nvPicPr>
        <xdr:cNvPr id="83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675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190500</xdr:colOff>
      <xdr:row>120</xdr:row>
      <xdr:rowOff>10886</xdr:rowOff>
    </xdr:to>
    <xdr:pic>
      <xdr:nvPicPr>
        <xdr:cNvPr id="83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85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190500</xdr:colOff>
      <xdr:row>121</xdr:row>
      <xdr:rowOff>10886</xdr:rowOff>
    </xdr:to>
    <xdr:pic>
      <xdr:nvPicPr>
        <xdr:cNvPr id="83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041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190500</xdr:colOff>
      <xdr:row>122</xdr:row>
      <xdr:rowOff>10886</xdr:rowOff>
    </xdr:to>
    <xdr:pic>
      <xdr:nvPicPr>
        <xdr:cNvPr id="83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223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190500</xdr:colOff>
      <xdr:row>123</xdr:row>
      <xdr:rowOff>10885</xdr:rowOff>
    </xdr:to>
    <xdr:pic>
      <xdr:nvPicPr>
        <xdr:cNvPr id="84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406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10885</xdr:rowOff>
    </xdr:to>
    <xdr:pic>
      <xdr:nvPicPr>
        <xdr:cNvPr id="84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772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190500</xdr:colOff>
      <xdr:row>126</xdr:row>
      <xdr:rowOff>10886</xdr:rowOff>
    </xdr:to>
    <xdr:pic>
      <xdr:nvPicPr>
        <xdr:cNvPr id="84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95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190500</xdr:colOff>
      <xdr:row>127</xdr:row>
      <xdr:rowOff>10886</xdr:rowOff>
    </xdr:to>
    <xdr:pic>
      <xdr:nvPicPr>
        <xdr:cNvPr id="84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13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190500</xdr:colOff>
      <xdr:row>128</xdr:row>
      <xdr:rowOff>10886</xdr:rowOff>
    </xdr:to>
    <xdr:pic>
      <xdr:nvPicPr>
        <xdr:cNvPr id="84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321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190500</xdr:colOff>
      <xdr:row>129</xdr:row>
      <xdr:rowOff>10886</xdr:rowOff>
    </xdr:to>
    <xdr:pic>
      <xdr:nvPicPr>
        <xdr:cNvPr id="84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504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190500</xdr:colOff>
      <xdr:row>131</xdr:row>
      <xdr:rowOff>10886</xdr:rowOff>
    </xdr:to>
    <xdr:pic>
      <xdr:nvPicPr>
        <xdr:cNvPr id="84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86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190500</xdr:colOff>
      <xdr:row>133</xdr:row>
      <xdr:rowOff>10886</xdr:rowOff>
    </xdr:to>
    <xdr:pic>
      <xdr:nvPicPr>
        <xdr:cNvPr id="84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23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10886</xdr:rowOff>
    </xdr:to>
    <xdr:pic>
      <xdr:nvPicPr>
        <xdr:cNvPr id="84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418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10886</xdr:rowOff>
    </xdr:to>
    <xdr:pic>
      <xdr:nvPicPr>
        <xdr:cNvPr id="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418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10885</xdr:rowOff>
    </xdr:to>
    <xdr:pic>
      <xdr:nvPicPr>
        <xdr:cNvPr id="85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96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10885</xdr:rowOff>
    </xdr:to>
    <xdr:pic>
      <xdr:nvPicPr>
        <xdr:cNvPr id="8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96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190500</xdr:colOff>
      <xdr:row>138</xdr:row>
      <xdr:rowOff>10886</xdr:rowOff>
    </xdr:to>
    <xdr:pic>
      <xdr:nvPicPr>
        <xdr:cNvPr id="8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150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190500</xdr:colOff>
      <xdr:row>139</xdr:row>
      <xdr:rowOff>10885</xdr:rowOff>
    </xdr:to>
    <xdr:pic>
      <xdr:nvPicPr>
        <xdr:cNvPr id="8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332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190500</xdr:colOff>
      <xdr:row>140</xdr:row>
      <xdr:rowOff>10886</xdr:rowOff>
    </xdr:to>
    <xdr:pic>
      <xdr:nvPicPr>
        <xdr:cNvPr id="8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515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190500</xdr:colOff>
      <xdr:row>144</xdr:row>
      <xdr:rowOff>10885</xdr:rowOff>
    </xdr:to>
    <xdr:pic>
      <xdr:nvPicPr>
        <xdr:cNvPr id="85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247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190500</xdr:colOff>
      <xdr:row>144</xdr:row>
      <xdr:rowOff>10885</xdr:rowOff>
    </xdr:to>
    <xdr:pic>
      <xdr:nvPicPr>
        <xdr:cNvPr id="85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247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190500</xdr:colOff>
      <xdr:row>145</xdr:row>
      <xdr:rowOff>10886</xdr:rowOff>
    </xdr:to>
    <xdr:pic>
      <xdr:nvPicPr>
        <xdr:cNvPr id="85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430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190500</xdr:colOff>
      <xdr:row>146</xdr:row>
      <xdr:rowOff>10885</xdr:rowOff>
    </xdr:to>
    <xdr:pic>
      <xdr:nvPicPr>
        <xdr:cNvPr id="85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61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190500</xdr:colOff>
      <xdr:row>147</xdr:row>
      <xdr:rowOff>10886</xdr:rowOff>
    </xdr:to>
    <xdr:pic>
      <xdr:nvPicPr>
        <xdr:cNvPr id="8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795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190500</xdr:colOff>
      <xdr:row>148</xdr:row>
      <xdr:rowOff>10886</xdr:rowOff>
    </xdr:to>
    <xdr:pic>
      <xdr:nvPicPr>
        <xdr:cNvPr id="8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978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190500</xdr:colOff>
      <xdr:row>149</xdr:row>
      <xdr:rowOff>10886</xdr:rowOff>
    </xdr:to>
    <xdr:pic>
      <xdr:nvPicPr>
        <xdr:cNvPr id="8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161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190500</xdr:colOff>
      <xdr:row>150</xdr:row>
      <xdr:rowOff>10886</xdr:rowOff>
    </xdr:to>
    <xdr:pic>
      <xdr:nvPicPr>
        <xdr:cNvPr id="8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44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190500</xdr:colOff>
      <xdr:row>151</xdr:row>
      <xdr:rowOff>10885</xdr:rowOff>
    </xdr:to>
    <xdr:pic>
      <xdr:nvPicPr>
        <xdr:cNvPr id="8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527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8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5442</xdr:rowOff>
    </xdr:to>
    <xdr:pic>
      <xdr:nvPicPr>
        <xdr:cNvPr id="8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76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5443</xdr:rowOff>
    </xdr:to>
    <xdr:pic>
      <xdr:nvPicPr>
        <xdr:cNvPr id="8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9606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10885</xdr:rowOff>
    </xdr:to>
    <xdr:pic>
      <xdr:nvPicPr>
        <xdr:cNvPr id="8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158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10885</xdr:rowOff>
    </xdr:to>
    <xdr:pic>
      <xdr:nvPicPr>
        <xdr:cNvPr id="8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158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10886</xdr:rowOff>
    </xdr:to>
    <xdr:pic>
      <xdr:nvPicPr>
        <xdr:cNvPr id="88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349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180975</xdr:rowOff>
    </xdr:from>
    <xdr:to>
      <xdr:col>2</xdr:col>
      <xdr:colOff>190500</xdr:colOff>
      <xdr:row>41</xdr:row>
      <xdr:rowOff>182335</xdr:rowOff>
    </xdr:to>
    <xdr:pic>
      <xdr:nvPicPr>
        <xdr:cNvPr id="8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59167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10886</xdr:rowOff>
    </xdr:to>
    <xdr:pic>
      <xdr:nvPicPr>
        <xdr:cNvPr id="8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67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10886</xdr:rowOff>
    </xdr:to>
    <xdr:pic>
      <xdr:nvPicPr>
        <xdr:cNvPr id="8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67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10885</xdr:rowOff>
    </xdr:to>
    <xdr:pic>
      <xdr:nvPicPr>
        <xdr:cNvPr id="8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044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10886</xdr:rowOff>
    </xdr:to>
    <xdr:pic>
      <xdr:nvPicPr>
        <xdr:cNvPr id="8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227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10885</xdr:rowOff>
    </xdr:to>
    <xdr:pic>
      <xdr:nvPicPr>
        <xdr:cNvPr id="88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41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88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59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10886</xdr:rowOff>
    </xdr:to>
    <xdr:pic>
      <xdr:nvPicPr>
        <xdr:cNvPr id="8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77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10886</xdr:rowOff>
    </xdr:to>
    <xdr:pic>
      <xdr:nvPicPr>
        <xdr:cNvPr id="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95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45</xdr:row>
      <xdr:rowOff>10886</xdr:rowOff>
    </xdr:to>
    <xdr:pic>
      <xdr:nvPicPr>
        <xdr:cNvPr id="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142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10886</xdr:rowOff>
    </xdr:to>
    <xdr:pic>
      <xdr:nvPicPr>
        <xdr:cNvPr id="9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9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9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10886</xdr:rowOff>
    </xdr:to>
    <xdr:pic>
      <xdr:nvPicPr>
        <xdr:cNvPr id="9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9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9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77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9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9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9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9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10886</xdr:rowOff>
    </xdr:to>
    <xdr:pic>
      <xdr:nvPicPr>
        <xdr:cNvPr id="9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9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9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10886</xdr:rowOff>
    </xdr:to>
    <xdr:pic>
      <xdr:nvPicPr>
        <xdr:cNvPr id="9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9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6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6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96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96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9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9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9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10886</xdr:rowOff>
    </xdr:to>
    <xdr:pic>
      <xdr:nvPicPr>
        <xdr:cNvPr id="9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190500</xdr:colOff>
      <xdr:row>20</xdr:row>
      <xdr:rowOff>10885</xdr:rowOff>
    </xdr:to>
    <xdr:pic>
      <xdr:nvPicPr>
        <xdr:cNvPr id="98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84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5443</xdr:rowOff>
    </xdr:to>
    <xdr:pic>
      <xdr:nvPicPr>
        <xdr:cNvPr id="9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5443</xdr:rowOff>
    </xdr:to>
    <xdr:pic>
      <xdr:nvPicPr>
        <xdr:cNvPr id="9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5443</xdr:rowOff>
    </xdr:to>
    <xdr:pic>
      <xdr:nvPicPr>
        <xdr:cNvPr id="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5443</xdr:rowOff>
    </xdr:to>
    <xdr:pic>
      <xdr:nvPicPr>
        <xdr:cNvPr id="9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5443</xdr:rowOff>
    </xdr:to>
    <xdr:pic>
      <xdr:nvPicPr>
        <xdr:cNvPr id="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1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5443</xdr:rowOff>
    </xdr:to>
    <xdr:pic>
      <xdr:nvPicPr>
        <xdr:cNvPr id="9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5443</xdr:rowOff>
    </xdr:to>
    <xdr:pic>
      <xdr:nvPicPr>
        <xdr:cNvPr id="9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5443</xdr:rowOff>
    </xdr:to>
    <xdr:pic>
      <xdr:nvPicPr>
        <xdr:cNvPr id="9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5443</xdr:rowOff>
    </xdr:to>
    <xdr:pic>
      <xdr:nvPicPr>
        <xdr:cNvPr id="9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5443</xdr:rowOff>
    </xdr:to>
    <xdr:pic>
      <xdr:nvPicPr>
        <xdr:cNvPr id="9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5443</xdr:rowOff>
    </xdr:to>
    <xdr:pic>
      <xdr:nvPicPr>
        <xdr:cNvPr id="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50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5442</xdr:rowOff>
    </xdr:to>
    <xdr:pic>
      <xdr:nvPicPr>
        <xdr:cNvPr id="9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70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9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29</xdr:row>
      <xdr:rowOff>5443</xdr:rowOff>
    </xdr:to>
    <xdr:pic>
      <xdr:nvPicPr>
        <xdr:cNvPr id="9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88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9525</xdr:rowOff>
    </xdr:from>
    <xdr:to>
      <xdr:col>1</xdr:col>
      <xdr:colOff>190500</xdr:colOff>
      <xdr:row>34</xdr:row>
      <xdr:rowOff>5443</xdr:rowOff>
    </xdr:to>
    <xdr:pic>
      <xdr:nvPicPr>
        <xdr:cNvPr id="9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4768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5442</xdr:rowOff>
    </xdr:to>
    <xdr:pic>
      <xdr:nvPicPr>
        <xdr:cNvPr id="9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741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5443</xdr:rowOff>
    </xdr:to>
    <xdr:pic>
      <xdr:nvPicPr>
        <xdr:cNvPr id="100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38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5443</xdr:rowOff>
    </xdr:to>
    <xdr:pic>
      <xdr:nvPicPr>
        <xdr:cNvPr id="100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36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5443</xdr:rowOff>
    </xdr:to>
    <xdr:pic>
      <xdr:nvPicPr>
        <xdr:cNvPr id="10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5443</xdr:rowOff>
    </xdr:to>
    <xdr:pic>
      <xdr:nvPicPr>
        <xdr:cNvPr id="10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5443</xdr:rowOff>
    </xdr:to>
    <xdr:pic>
      <xdr:nvPicPr>
        <xdr:cNvPr id="100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713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5443</xdr:rowOff>
    </xdr:to>
    <xdr:pic>
      <xdr:nvPicPr>
        <xdr:cNvPr id="100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11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5443</xdr:rowOff>
    </xdr:to>
    <xdr:pic>
      <xdr:nvPicPr>
        <xdr:cNvPr id="100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308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5443</xdr:rowOff>
    </xdr:to>
    <xdr:pic>
      <xdr:nvPicPr>
        <xdr:cNvPr id="100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506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5442</xdr:rowOff>
    </xdr:to>
    <xdr:pic>
      <xdr:nvPicPr>
        <xdr:cNvPr id="10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902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55</xdr:row>
      <xdr:rowOff>5443</xdr:rowOff>
    </xdr:to>
    <xdr:pic>
      <xdr:nvPicPr>
        <xdr:cNvPr id="100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298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5443</xdr:rowOff>
    </xdr:to>
    <xdr:pic>
      <xdr:nvPicPr>
        <xdr:cNvPr id="101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5443</xdr:rowOff>
    </xdr:to>
    <xdr:pic>
      <xdr:nvPicPr>
        <xdr:cNvPr id="101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94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5443</xdr:rowOff>
    </xdr:to>
    <xdr:pic>
      <xdr:nvPicPr>
        <xdr:cNvPr id="101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091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5442</xdr:rowOff>
    </xdr:to>
    <xdr:pic>
      <xdr:nvPicPr>
        <xdr:cNvPr id="101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89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5443</xdr:rowOff>
    </xdr:to>
    <xdr:pic>
      <xdr:nvPicPr>
        <xdr:cNvPr id="101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8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5443</xdr:rowOff>
    </xdr:to>
    <xdr:pic>
      <xdr:nvPicPr>
        <xdr:cNvPr id="101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685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5443</xdr:rowOff>
    </xdr:to>
    <xdr:pic>
      <xdr:nvPicPr>
        <xdr:cNvPr id="101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081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5443</xdr:rowOff>
    </xdr:to>
    <xdr:pic>
      <xdr:nvPicPr>
        <xdr:cNvPr id="101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279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5442</xdr:rowOff>
    </xdr:to>
    <xdr:pic>
      <xdr:nvPicPr>
        <xdr:cNvPr id="10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76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5443</xdr:rowOff>
    </xdr:to>
    <xdr:pic>
      <xdr:nvPicPr>
        <xdr:cNvPr id="10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5443</xdr:rowOff>
    </xdr:to>
    <xdr:pic>
      <xdr:nvPicPr>
        <xdr:cNvPr id="10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72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5443</xdr:rowOff>
    </xdr:to>
    <xdr:pic>
      <xdr:nvPicPr>
        <xdr:cNvPr id="10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7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5443</xdr:rowOff>
    </xdr:to>
    <xdr:pic>
      <xdr:nvPicPr>
        <xdr:cNvPr id="10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468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5443</xdr:rowOff>
    </xdr:to>
    <xdr:pic>
      <xdr:nvPicPr>
        <xdr:cNvPr id="10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666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5443</xdr:rowOff>
    </xdr:to>
    <xdr:pic>
      <xdr:nvPicPr>
        <xdr:cNvPr id="10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864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5443</xdr:rowOff>
    </xdr:to>
    <xdr:pic>
      <xdr:nvPicPr>
        <xdr:cNvPr id="102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657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5443</xdr:rowOff>
    </xdr:to>
    <xdr:pic>
      <xdr:nvPicPr>
        <xdr:cNvPr id="102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55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5443</xdr:rowOff>
    </xdr:to>
    <xdr:pic>
      <xdr:nvPicPr>
        <xdr:cNvPr id="102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53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5443</xdr:rowOff>
    </xdr:to>
    <xdr:pic>
      <xdr:nvPicPr>
        <xdr:cNvPr id="102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5442</xdr:rowOff>
    </xdr:to>
    <xdr:pic>
      <xdr:nvPicPr>
        <xdr:cNvPr id="102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4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5443</xdr:rowOff>
    </xdr:to>
    <xdr:pic>
      <xdr:nvPicPr>
        <xdr:cNvPr id="103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846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5443</xdr:rowOff>
    </xdr:to>
    <xdr:pic>
      <xdr:nvPicPr>
        <xdr:cNvPr id="103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044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5443</xdr:rowOff>
    </xdr:to>
    <xdr:pic>
      <xdr:nvPicPr>
        <xdr:cNvPr id="103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42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5443</xdr:rowOff>
    </xdr:to>
    <xdr:pic>
      <xdr:nvPicPr>
        <xdr:cNvPr id="10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44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5443</xdr:rowOff>
    </xdr:to>
    <xdr:pic>
      <xdr:nvPicPr>
        <xdr:cNvPr id="103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034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190500</xdr:colOff>
      <xdr:row>91</xdr:row>
      <xdr:rowOff>5443</xdr:rowOff>
    </xdr:to>
    <xdr:pic>
      <xdr:nvPicPr>
        <xdr:cNvPr id="103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43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190500</xdr:colOff>
      <xdr:row>93</xdr:row>
      <xdr:rowOff>5443</xdr:rowOff>
    </xdr:to>
    <xdr:pic>
      <xdr:nvPicPr>
        <xdr:cNvPr id="103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827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5443</xdr:rowOff>
    </xdr:to>
    <xdr:pic>
      <xdr:nvPicPr>
        <xdr:cNvPr id="103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02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5442</xdr:rowOff>
    </xdr:to>
    <xdr:pic>
      <xdr:nvPicPr>
        <xdr:cNvPr id="103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22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5443</xdr:rowOff>
    </xdr:to>
    <xdr:pic>
      <xdr:nvPicPr>
        <xdr:cNvPr id="103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42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5443</xdr:rowOff>
    </xdr:to>
    <xdr:pic>
      <xdr:nvPicPr>
        <xdr:cNvPr id="104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619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5443</xdr:rowOff>
    </xdr:to>
    <xdr:pic>
      <xdr:nvPicPr>
        <xdr:cNvPr id="104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817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5443</xdr:rowOff>
    </xdr:to>
    <xdr:pic>
      <xdr:nvPicPr>
        <xdr:cNvPr id="104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15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101</xdr:row>
      <xdr:rowOff>5443</xdr:rowOff>
    </xdr:to>
    <xdr:pic>
      <xdr:nvPicPr>
        <xdr:cNvPr id="104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41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5442</xdr:rowOff>
    </xdr:to>
    <xdr:pic>
      <xdr:nvPicPr>
        <xdr:cNvPr id="104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10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5443</xdr:rowOff>
    </xdr:to>
    <xdr:pic>
      <xdr:nvPicPr>
        <xdr:cNvPr id="104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08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5443</xdr:rowOff>
    </xdr:to>
    <xdr:pic>
      <xdr:nvPicPr>
        <xdr:cNvPr id="104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106</xdr:row>
      <xdr:rowOff>5443</xdr:rowOff>
    </xdr:to>
    <xdr:pic>
      <xdr:nvPicPr>
        <xdr:cNvPr id="104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40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5443</xdr:rowOff>
    </xdr:to>
    <xdr:pic>
      <xdr:nvPicPr>
        <xdr:cNvPr id="104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600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5443</xdr:rowOff>
    </xdr:to>
    <xdr:pic>
      <xdr:nvPicPr>
        <xdr:cNvPr id="104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99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5442</xdr:rowOff>
    </xdr:to>
    <xdr:pic>
      <xdr:nvPicPr>
        <xdr:cNvPr id="105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97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5443</xdr:rowOff>
    </xdr:to>
    <xdr:pic>
      <xdr:nvPicPr>
        <xdr:cNvPr id="105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95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5443</xdr:rowOff>
    </xdr:to>
    <xdr:pic>
      <xdr:nvPicPr>
        <xdr:cNvPr id="105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113</xdr:row>
      <xdr:rowOff>5443</xdr:rowOff>
    </xdr:to>
    <xdr:pic>
      <xdr:nvPicPr>
        <xdr:cNvPr id="105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789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190500</xdr:colOff>
      <xdr:row>115</xdr:row>
      <xdr:rowOff>5443</xdr:rowOff>
    </xdr:to>
    <xdr:pic>
      <xdr:nvPicPr>
        <xdr:cNvPr id="105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18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5442</xdr:rowOff>
    </xdr:to>
    <xdr:pic>
      <xdr:nvPicPr>
        <xdr:cNvPr id="105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5443</xdr:rowOff>
    </xdr:to>
    <xdr:pic>
      <xdr:nvPicPr>
        <xdr:cNvPr id="105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8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5443</xdr:rowOff>
    </xdr:to>
    <xdr:pic>
      <xdr:nvPicPr>
        <xdr:cNvPr id="105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8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5443</xdr:rowOff>
    </xdr:to>
    <xdr:pic>
      <xdr:nvPicPr>
        <xdr:cNvPr id="105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7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5443</xdr:rowOff>
    </xdr:to>
    <xdr:pic>
      <xdr:nvPicPr>
        <xdr:cNvPr id="105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7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5443</xdr:rowOff>
    </xdr:to>
    <xdr:pic>
      <xdr:nvPicPr>
        <xdr:cNvPr id="106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37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5443</xdr:rowOff>
    </xdr:to>
    <xdr:pic>
      <xdr:nvPicPr>
        <xdr:cNvPr id="106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57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5443</xdr:rowOff>
    </xdr:to>
    <xdr:pic>
      <xdr:nvPicPr>
        <xdr:cNvPr id="106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96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5443</xdr:rowOff>
    </xdr:to>
    <xdr:pic>
      <xdr:nvPicPr>
        <xdr:cNvPr id="106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16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5443</xdr:rowOff>
    </xdr:to>
    <xdr:pic>
      <xdr:nvPicPr>
        <xdr:cNvPr id="106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36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5443</xdr:rowOff>
    </xdr:to>
    <xdr:pic>
      <xdr:nvPicPr>
        <xdr:cNvPr id="106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6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5443</xdr:rowOff>
    </xdr:to>
    <xdr:pic>
      <xdr:nvPicPr>
        <xdr:cNvPr id="106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5442</xdr:rowOff>
    </xdr:to>
    <xdr:pic>
      <xdr:nvPicPr>
        <xdr:cNvPr id="106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5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190500</xdr:colOff>
      <xdr:row>132</xdr:row>
      <xdr:rowOff>5443</xdr:rowOff>
    </xdr:to>
    <xdr:pic>
      <xdr:nvPicPr>
        <xdr:cNvPr id="106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553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5443</xdr:rowOff>
    </xdr:to>
    <xdr:pic>
      <xdr:nvPicPr>
        <xdr:cNvPr id="106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5443</xdr:rowOff>
    </xdr:to>
    <xdr:pic>
      <xdr:nvPicPr>
        <xdr:cNvPr id="10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5443</xdr:rowOff>
    </xdr:to>
    <xdr:pic>
      <xdr:nvPicPr>
        <xdr:cNvPr id="107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34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5443</xdr:rowOff>
    </xdr:to>
    <xdr:pic>
      <xdr:nvPicPr>
        <xdr:cNvPr id="10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34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5442</xdr:rowOff>
    </xdr:to>
    <xdr:pic>
      <xdr:nvPicPr>
        <xdr:cNvPr id="10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5443</xdr:rowOff>
    </xdr:to>
    <xdr:pic>
      <xdr:nvPicPr>
        <xdr:cNvPr id="10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4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5443</xdr:rowOff>
    </xdr:to>
    <xdr:pic>
      <xdr:nvPicPr>
        <xdr:cNvPr id="10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4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190500</xdr:colOff>
      <xdr:row>143</xdr:row>
      <xdr:rowOff>5443</xdr:rowOff>
    </xdr:to>
    <xdr:pic>
      <xdr:nvPicPr>
        <xdr:cNvPr id="107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733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190500</xdr:colOff>
      <xdr:row>143</xdr:row>
      <xdr:rowOff>5443</xdr:rowOff>
    </xdr:to>
    <xdr:pic>
      <xdr:nvPicPr>
        <xdr:cNvPr id="107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733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5442</xdr:rowOff>
    </xdr:to>
    <xdr:pic>
      <xdr:nvPicPr>
        <xdr:cNvPr id="107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5443</xdr:rowOff>
    </xdr:to>
    <xdr:pic>
      <xdr:nvPicPr>
        <xdr:cNvPr id="10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129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5443</xdr:rowOff>
    </xdr:to>
    <xdr:pic>
      <xdr:nvPicPr>
        <xdr:cNvPr id="10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32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5443</xdr:rowOff>
    </xdr:to>
    <xdr:pic>
      <xdr:nvPicPr>
        <xdr:cNvPr id="10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525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5443</xdr:rowOff>
    </xdr:to>
    <xdr:pic>
      <xdr:nvPicPr>
        <xdr:cNvPr id="1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723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5443</xdr:rowOff>
    </xdr:to>
    <xdr:pic>
      <xdr:nvPicPr>
        <xdr:cNvPr id="1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921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5443</xdr:rowOff>
    </xdr:to>
    <xdr:pic>
      <xdr:nvPicPr>
        <xdr:cNvPr id="1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120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5443</xdr:rowOff>
    </xdr:to>
    <xdr:pic>
      <xdr:nvPicPr>
        <xdr:cNvPr id="1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89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5442</xdr:rowOff>
    </xdr:to>
    <xdr:pic>
      <xdr:nvPicPr>
        <xdr:cNvPr id="1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09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1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1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5443</xdr:rowOff>
    </xdr:to>
    <xdr:pic>
      <xdr:nvPicPr>
        <xdr:cNvPr id="1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180975</xdr:rowOff>
    </xdr:from>
    <xdr:to>
      <xdr:col>1</xdr:col>
      <xdr:colOff>190500</xdr:colOff>
      <xdr:row>40</xdr:row>
      <xdr:rowOff>171129</xdr:rowOff>
    </xdr:to>
    <xdr:pic>
      <xdr:nvPicPr>
        <xdr:cNvPr id="1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07855"/>
          <a:ext cx="190500" cy="177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5443</xdr:rowOff>
    </xdr:to>
    <xdr:pic>
      <xdr:nvPicPr>
        <xdr:cNvPr id="1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5443</xdr:rowOff>
    </xdr:to>
    <xdr:pic>
      <xdr:nvPicPr>
        <xdr:cNvPr id="1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38</xdr:row>
      <xdr:rowOff>5443</xdr:rowOff>
    </xdr:to>
    <xdr:pic>
      <xdr:nvPicPr>
        <xdr:cNvPr id="1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930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5442</xdr:rowOff>
    </xdr:to>
    <xdr:pic>
      <xdr:nvPicPr>
        <xdr:cNvPr id="1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128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26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5443</xdr:rowOff>
    </xdr:to>
    <xdr:pic>
      <xdr:nvPicPr>
        <xdr:cNvPr id="1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2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5443</xdr:rowOff>
    </xdr:to>
    <xdr:pic>
      <xdr:nvPicPr>
        <xdr:cNvPr id="1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23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5443</xdr:rowOff>
    </xdr:to>
    <xdr:pic>
      <xdr:nvPicPr>
        <xdr:cNvPr id="1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21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5443</xdr:rowOff>
    </xdr:to>
    <xdr:pic>
      <xdr:nvPicPr>
        <xdr:cNvPr id="1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119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19849</xdr:rowOff>
    </xdr:to>
    <xdr:pic>
      <xdr:nvPicPr>
        <xdr:cNvPr id="12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41120"/>
          <a:ext cx="190500" cy="1918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12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2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1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89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12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72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12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55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12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21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12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8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12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8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1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16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1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352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1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535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10887</xdr:rowOff>
    </xdr:to>
    <xdr:pic>
      <xdr:nvPicPr>
        <xdr:cNvPr id="1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718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2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5443</xdr:rowOff>
    </xdr:to>
    <xdr:pic>
      <xdr:nvPicPr>
        <xdr:cNvPr id="12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859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9525</xdr:rowOff>
    </xdr:from>
    <xdr:to>
      <xdr:col>2</xdr:col>
      <xdr:colOff>190500</xdr:colOff>
      <xdr:row>35</xdr:row>
      <xdr:rowOff>10886</xdr:rowOff>
    </xdr:to>
    <xdr:pic>
      <xdr:nvPicPr>
        <xdr:cNvPr id="125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61834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190500</xdr:colOff>
      <xdr:row>33</xdr:row>
      <xdr:rowOff>5443</xdr:rowOff>
    </xdr:to>
    <xdr:pic>
      <xdr:nvPicPr>
        <xdr:cNvPr id="125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7414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10886</xdr:rowOff>
    </xdr:to>
    <xdr:pic>
      <xdr:nvPicPr>
        <xdr:cNvPr id="125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608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125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791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10885</xdr:rowOff>
    </xdr:to>
    <xdr:pic>
      <xdr:nvPicPr>
        <xdr:cNvPr id="12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620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10885</xdr:rowOff>
    </xdr:to>
    <xdr:pic>
      <xdr:nvPicPr>
        <xdr:cNvPr id="12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620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48</xdr:row>
      <xdr:rowOff>13062</xdr:rowOff>
    </xdr:to>
    <xdr:pic>
      <xdr:nvPicPr>
        <xdr:cNvPr id="12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9862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190500</xdr:colOff>
      <xdr:row>49</xdr:row>
      <xdr:rowOff>10887</xdr:rowOff>
    </xdr:to>
    <xdr:pic>
      <xdr:nvPicPr>
        <xdr:cNvPr id="126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169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190500</xdr:colOff>
      <xdr:row>51</xdr:row>
      <xdr:rowOff>10886</xdr:rowOff>
    </xdr:to>
    <xdr:pic>
      <xdr:nvPicPr>
        <xdr:cNvPr id="126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534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190500</xdr:colOff>
      <xdr:row>52</xdr:row>
      <xdr:rowOff>10886</xdr:rowOff>
    </xdr:to>
    <xdr:pic>
      <xdr:nvPicPr>
        <xdr:cNvPr id="126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71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190500</xdr:colOff>
      <xdr:row>54</xdr:row>
      <xdr:rowOff>10886</xdr:rowOff>
    </xdr:to>
    <xdr:pic>
      <xdr:nvPicPr>
        <xdr:cNvPr id="126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08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190500</xdr:colOff>
      <xdr:row>56</xdr:row>
      <xdr:rowOff>13062</xdr:rowOff>
    </xdr:to>
    <xdr:pic>
      <xdr:nvPicPr>
        <xdr:cNvPr id="126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4493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190500</xdr:colOff>
      <xdr:row>57</xdr:row>
      <xdr:rowOff>10886</xdr:rowOff>
    </xdr:to>
    <xdr:pic>
      <xdr:nvPicPr>
        <xdr:cNvPr id="126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63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190500</xdr:colOff>
      <xdr:row>58</xdr:row>
      <xdr:rowOff>10887</xdr:rowOff>
    </xdr:to>
    <xdr:pic>
      <xdr:nvPicPr>
        <xdr:cNvPr id="126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815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10885</xdr:rowOff>
    </xdr:to>
    <xdr:pic>
      <xdr:nvPicPr>
        <xdr:cNvPr id="127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18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190500</xdr:colOff>
      <xdr:row>61</xdr:row>
      <xdr:rowOff>10886</xdr:rowOff>
    </xdr:to>
    <xdr:pic>
      <xdr:nvPicPr>
        <xdr:cNvPr id="127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36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190500</xdr:colOff>
      <xdr:row>62</xdr:row>
      <xdr:rowOff>10885</xdr:rowOff>
    </xdr:to>
    <xdr:pic>
      <xdr:nvPicPr>
        <xdr:cNvPr id="127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54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190500</xdr:colOff>
      <xdr:row>63</xdr:row>
      <xdr:rowOff>10886</xdr:rowOff>
    </xdr:to>
    <xdr:pic>
      <xdr:nvPicPr>
        <xdr:cNvPr id="127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72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190500</xdr:colOff>
      <xdr:row>65</xdr:row>
      <xdr:rowOff>13062</xdr:rowOff>
    </xdr:to>
    <xdr:pic>
      <xdr:nvPicPr>
        <xdr:cNvPr id="127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095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190500</xdr:colOff>
      <xdr:row>66</xdr:row>
      <xdr:rowOff>10887</xdr:rowOff>
    </xdr:to>
    <xdr:pic>
      <xdr:nvPicPr>
        <xdr:cNvPr id="127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278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190500</xdr:colOff>
      <xdr:row>68</xdr:row>
      <xdr:rowOff>10886</xdr:rowOff>
    </xdr:to>
    <xdr:pic>
      <xdr:nvPicPr>
        <xdr:cNvPr id="12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64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190500</xdr:colOff>
      <xdr:row>69</xdr:row>
      <xdr:rowOff>10885</xdr:rowOff>
    </xdr:to>
    <xdr:pic>
      <xdr:nvPicPr>
        <xdr:cNvPr id="12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826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190500</xdr:colOff>
      <xdr:row>70</xdr:row>
      <xdr:rowOff>10886</xdr:rowOff>
    </xdr:to>
    <xdr:pic>
      <xdr:nvPicPr>
        <xdr:cNvPr id="12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009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190500</xdr:colOff>
      <xdr:row>71</xdr:row>
      <xdr:rowOff>10886</xdr:rowOff>
    </xdr:to>
    <xdr:pic>
      <xdr:nvPicPr>
        <xdr:cNvPr id="12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192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190500</xdr:colOff>
      <xdr:row>72</xdr:row>
      <xdr:rowOff>10886</xdr:rowOff>
    </xdr:to>
    <xdr:pic>
      <xdr:nvPicPr>
        <xdr:cNvPr id="12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375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190500</xdr:colOff>
      <xdr:row>73</xdr:row>
      <xdr:rowOff>13062</xdr:rowOff>
    </xdr:to>
    <xdr:pic>
      <xdr:nvPicPr>
        <xdr:cNvPr id="12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5582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190500</xdr:colOff>
      <xdr:row>74</xdr:row>
      <xdr:rowOff>10885</xdr:rowOff>
    </xdr:to>
    <xdr:pic>
      <xdr:nvPicPr>
        <xdr:cNvPr id="12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741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190500</xdr:colOff>
      <xdr:row>78</xdr:row>
      <xdr:rowOff>10886</xdr:rowOff>
    </xdr:to>
    <xdr:pic>
      <xdr:nvPicPr>
        <xdr:cNvPr id="128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472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190500</xdr:colOff>
      <xdr:row>79</xdr:row>
      <xdr:rowOff>10886</xdr:rowOff>
    </xdr:to>
    <xdr:pic>
      <xdr:nvPicPr>
        <xdr:cNvPr id="128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655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190500</xdr:colOff>
      <xdr:row>80</xdr:row>
      <xdr:rowOff>10886</xdr:rowOff>
    </xdr:to>
    <xdr:pic>
      <xdr:nvPicPr>
        <xdr:cNvPr id="128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838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190500</xdr:colOff>
      <xdr:row>81</xdr:row>
      <xdr:rowOff>10885</xdr:rowOff>
    </xdr:to>
    <xdr:pic>
      <xdr:nvPicPr>
        <xdr:cNvPr id="128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021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190500</xdr:colOff>
      <xdr:row>82</xdr:row>
      <xdr:rowOff>13062</xdr:rowOff>
    </xdr:to>
    <xdr:pic>
      <xdr:nvPicPr>
        <xdr:cNvPr id="128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204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190500</xdr:colOff>
      <xdr:row>84</xdr:row>
      <xdr:rowOff>10886</xdr:rowOff>
    </xdr:to>
    <xdr:pic>
      <xdr:nvPicPr>
        <xdr:cNvPr id="128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569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190500</xdr:colOff>
      <xdr:row>85</xdr:row>
      <xdr:rowOff>10886</xdr:rowOff>
    </xdr:to>
    <xdr:pic>
      <xdr:nvPicPr>
        <xdr:cNvPr id="128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752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190500</xdr:colOff>
      <xdr:row>86</xdr:row>
      <xdr:rowOff>10886</xdr:rowOff>
    </xdr:to>
    <xdr:pic>
      <xdr:nvPicPr>
        <xdr:cNvPr id="129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935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190500</xdr:colOff>
      <xdr:row>87</xdr:row>
      <xdr:rowOff>10886</xdr:rowOff>
    </xdr:to>
    <xdr:pic>
      <xdr:nvPicPr>
        <xdr:cNvPr id="12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9118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190500</xdr:colOff>
      <xdr:row>90</xdr:row>
      <xdr:rowOff>13062</xdr:rowOff>
    </xdr:to>
    <xdr:pic>
      <xdr:nvPicPr>
        <xdr:cNvPr id="12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9667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190500</xdr:colOff>
      <xdr:row>92</xdr:row>
      <xdr:rowOff>10887</xdr:rowOff>
    </xdr:to>
    <xdr:pic>
      <xdr:nvPicPr>
        <xdr:cNvPr id="12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032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190500</xdr:colOff>
      <xdr:row>94</xdr:row>
      <xdr:rowOff>10886</xdr:rowOff>
    </xdr:to>
    <xdr:pic>
      <xdr:nvPicPr>
        <xdr:cNvPr id="12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398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190500</xdr:colOff>
      <xdr:row>95</xdr:row>
      <xdr:rowOff>10885</xdr:rowOff>
    </xdr:to>
    <xdr:pic>
      <xdr:nvPicPr>
        <xdr:cNvPr id="12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581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190500</xdr:colOff>
      <xdr:row>96</xdr:row>
      <xdr:rowOff>10886</xdr:rowOff>
    </xdr:to>
    <xdr:pic>
      <xdr:nvPicPr>
        <xdr:cNvPr id="12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764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190500</xdr:colOff>
      <xdr:row>97</xdr:row>
      <xdr:rowOff>10885</xdr:rowOff>
    </xdr:to>
    <xdr:pic>
      <xdr:nvPicPr>
        <xdr:cNvPr id="12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947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190500</xdr:colOff>
      <xdr:row>98</xdr:row>
      <xdr:rowOff>10886</xdr:rowOff>
    </xdr:to>
    <xdr:pic>
      <xdr:nvPicPr>
        <xdr:cNvPr id="12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130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190500</xdr:colOff>
      <xdr:row>99</xdr:row>
      <xdr:rowOff>13062</xdr:rowOff>
    </xdr:to>
    <xdr:pic>
      <xdr:nvPicPr>
        <xdr:cNvPr id="12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313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190500</xdr:colOff>
      <xdr:row>100</xdr:row>
      <xdr:rowOff>10887</xdr:rowOff>
    </xdr:to>
    <xdr:pic>
      <xdr:nvPicPr>
        <xdr:cNvPr id="13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496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190500</xdr:colOff>
      <xdr:row>102</xdr:row>
      <xdr:rowOff>10885</xdr:rowOff>
    </xdr:to>
    <xdr:pic>
      <xdr:nvPicPr>
        <xdr:cNvPr id="13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861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190500</xdr:colOff>
      <xdr:row>103</xdr:row>
      <xdr:rowOff>10886</xdr:rowOff>
    </xdr:to>
    <xdr:pic>
      <xdr:nvPicPr>
        <xdr:cNvPr id="13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044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190500</xdr:colOff>
      <xdr:row>104</xdr:row>
      <xdr:rowOff>10885</xdr:rowOff>
    </xdr:to>
    <xdr:pic>
      <xdr:nvPicPr>
        <xdr:cNvPr id="13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227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190500</xdr:colOff>
      <xdr:row>105</xdr:row>
      <xdr:rowOff>10886</xdr:rowOff>
    </xdr:to>
    <xdr:pic>
      <xdr:nvPicPr>
        <xdr:cNvPr id="13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410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190500</xdr:colOff>
      <xdr:row>107</xdr:row>
      <xdr:rowOff>13062</xdr:rowOff>
    </xdr:to>
    <xdr:pic>
      <xdr:nvPicPr>
        <xdr:cNvPr id="13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776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190500</xdr:colOff>
      <xdr:row>108</xdr:row>
      <xdr:rowOff>10886</xdr:rowOff>
    </xdr:to>
    <xdr:pic>
      <xdr:nvPicPr>
        <xdr:cNvPr id="13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959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190500</xdr:colOff>
      <xdr:row>109</xdr:row>
      <xdr:rowOff>10886</xdr:rowOff>
    </xdr:to>
    <xdr:pic>
      <xdr:nvPicPr>
        <xdr:cNvPr id="13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141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190500</xdr:colOff>
      <xdr:row>110</xdr:row>
      <xdr:rowOff>10886</xdr:rowOff>
    </xdr:to>
    <xdr:pic>
      <xdr:nvPicPr>
        <xdr:cNvPr id="13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324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190500</xdr:colOff>
      <xdr:row>111</xdr:row>
      <xdr:rowOff>10885</xdr:rowOff>
    </xdr:to>
    <xdr:pic>
      <xdr:nvPicPr>
        <xdr:cNvPr id="13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50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190500</xdr:colOff>
      <xdr:row>112</xdr:row>
      <xdr:rowOff>10886</xdr:rowOff>
    </xdr:to>
    <xdr:pic>
      <xdr:nvPicPr>
        <xdr:cNvPr id="13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690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190500</xdr:colOff>
      <xdr:row>114</xdr:row>
      <xdr:rowOff>10886</xdr:rowOff>
    </xdr:to>
    <xdr:pic>
      <xdr:nvPicPr>
        <xdr:cNvPr id="13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056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190500</xdr:colOff>
      <xdr:row>116</xdr:row>
      <xdr:rowOff>13061</xdr:rowOff>
    </xdr:to>
    <xdr:pic>
      <xdr:nvPicPr>
        <xdr:cNvPr id="13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422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190500</xdr:colOff>
      <xdr:row>117</xdr:row>
      <xdr:rowOff>10887</xdr:rowOff>
    </xdr:to>
    <xdr:pic>
      <xdr:nvPicPr>
        <xdr:cNvPr id="13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604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190500</xdr:colOff>
      <xdr:row>118</xdr:row>
      <xdr:rowOff>10885</xdr:rowOff>
    </xdr:to>
    <xdr:pic>
      <xdr:nvPicPr>
        <xdr:cNvPr id="13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787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190500</xdr:colOff>
      <xdr:row>119</xdr:row>
      <xdr:rowOff>10886</xdr:rowOff>
    </xdr:to>
    <xdr:pic>
      <xdr:nvPicPr>
        <xdr:cNvPr id="13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970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190500</xdr:colOff>
      <xdr:row>120</xdr:row>
      <xdr:rowOff>10886</xdr:rowOff>
    </xdr:to>
    <xdr:pic>
      <xdr:nvPicPr>
        <xdr:cNvPr id="13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153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190500</xdr:colOff>
      <xdr:row>121</xdr:row>
      <xdr:rowOff>10886</xdr:rowOff>
    </xdr:to>
    <xdr:pic>
      <xdr:nvPicPr>
        <xdr:cNvPr id="13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336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190500</xdr:colOff>
      <xdr:row>122</xdr:row>
      <xdr:rowOff>10886</xdr:rowOff>
    </xdr:to>
    <xdr:pic>
      <xdr:nvPicPr>
        <xdr:cNvPr id="13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519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190500</xdr:colOff>
      <xdr:row>123</xdr:row>
      <xdr:rowOff>10885</xdr:rowOff>
    </xdr:to>
    <xdr:pic>
      <xdr:nvPicPr>
        <xdr:cNvPr id="13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70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10885</xdr:rowOff>
    </xdr:to>
    <xdr:pic>
      <xdr:nvPicPr>
        <xdr:cNvPr id="13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068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190500</xdr:colOff>
      <xdr:row>126</xdr:row>
      <xdr:rowOff>10887</xdr:rowOff>
    </xdr:to>
    <xdr:pic>
      <xdr:nvPicPr>
        <xdr:cNvPr id="13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250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190500</xdr:colOff>
      <xdr:row>127</xdr:row>
      <xdr:rowOff>10886</xdr:rowOff>
    </xdr:to>
    <xdr:pic>
      <xdr:nvPicPr>
        <xdr:cNvPr id="13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433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190500</xdr:colOff>
      <xdr:row>128</xdr:row>
      <xdr:rowOff>10886</xdr:rowOff>
    </xdr:to>
    <xdr:pic>
      <xdr:nvPicPr>
        <xdr:cNvPr id="13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616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190500</xdr:colOff>
      <xdr:row>129</xdr:row>
      <xdr:rowOff>10886</xdr:rowOff>
    </xdr:to>
    <xdr:pic>
      <xdr:nvPicPr>
        <xdr:cNvPr id="13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799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190500</xdr:colOff>
      <xdr:row>131</xdr:row>
      <xdr:rowOff>10886</xdr:rowOff>
    </xdr:to>
    <xdr:pic>
      <xdr:nvPicPr>
        <xdr:cNvPr id="13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165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190500</xdr:colOff>
      <xdr:row>133</xdr:row>
      <xdr:rowOff>13062</xdr:rowOff>
    </xdr:to>
    <xdr:pic>
      <xdr:nvPicPr>
        <xdr:cNvPr id="13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531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10887</xdr:rowOff>
    </xdr:to>
    <xdr:pic>
      <xdr:nvPicPr>
        <xdr:cNvPr id="13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713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10887</xdr:rowOff>
    </xdr:to>
    <xdr:pic>
      <xdr:nvPicPr>
        <xdr:cNvPr id="13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713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10885</xdr:rowOff>
    </xdr:to>
    <xdr:pic>
      <xdr:nvPicPr>
        <xdr:cNvPr id="132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262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10885</xdr:rowOff>
    </xdr:to>
    <xdr:pic>
      <xdr:nvPicPr>
        <xdr:cNvPr id="13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262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190500</xdr:colOff>
      <xdr:row>138</xdr:row>
      <xdr:rowOff>10886</xdr:rowOff>
    </xdr:to>
    <xdr:pic>
      <xdr:nvPicPr>
        <xdr:cNvPr id="13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445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190500</xdr:colOff>
      <xdr:row>139</xdr:row>
      <xdr:rowOff>10885</xdr:rowOff>
    </xdr:to>
    <xdr:pic>
      <xdr:nvPicPr>
        <xdr:cNvPr id="13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628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190500</xdr:colOff>
      <xdr:row>140</xdr:row>
      <xdr:rowOff>10886</xdr:rowOff>
    </xdr:to>
    <xdr:pic>
      <xdr:nvPicPr>
        <xdr:cNvPr id="13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81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190500</xdr:colOff>
      <xdr:row>144</xdr:row>
      <xdr:rowOff>10885</xdr:rowOff>
    </xdr:to>
    <xdr:pic>
      <xdr:nvPicPr>
        <xdr:cNvPr id="133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542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190500</xdr:colOff>
      <xdr:row>144</xdr:row>
      <xdr:rowOff>10885</xdr:rowOff>
    </xdr:to>
    <xdr:pic>
      <xdr:nvPicPr>
        <xdr:cNvPr id="133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542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190500</xdr:colOff>
      <xdr:row>145</xdr:row>
      <xdr:rowOff>10886</xdr:rowOff>
    </xdr:to>
    <xdr:pic>
      <xdr:nvPicPr>
        <xdr:cNvPr id="133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725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190500</xdr:colOff>
      <xdr:row>146</xdr:row>
      <xdr:rowOff>10885</xdr:rowOff>
    </xdr:to>
    <xdr:pic>
      <xdr:nvPicPr>
        <xdr:cNvPr id="133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908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190500</xdr:colOff>
      <xdr:row>147</xdr:row>
      <xdr:rowOff>10886</xdr:rowOff>
    </xdr:to>
    <xdr:pic>
      <xdr:nvPicPr>
        <xdr:cNvPr id="1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091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190500</xdr:colOff>
      <xdr:row>148</xdr:row>
      <xdr:rowOff>10886</xdr:rowOff>
    </xdr:to>
    <xdr:pic>
      <xdr:nvPicPr>
        <xdr:cNvPr id="1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274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190500</xdr:colOff>
      <xdr:row>149</xdr:row>
      <xdr:rowOff>10886</xdr:rowOff>
    </xdr:to>
    <xdr:pic>
      <xdr:nvPicPr>
        <xdr:cNvPr id="13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457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190500</xdr:colOff>
      <xdr:row>150</xdr:row>
      <xdr:rowOff>13062</xdr:rowOff>
    </xdr:to>
    <xdr:pic>
      <xdr:nvPicPr>
        <xdr:cNvPr id="13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640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190500</xdr:colOff>
      <xdr:row>151</xdr:row>
      <xdr:rowOff>10886</xdr:rowOff>
    </xdr:to>
    <xdr:pic>
      <xdr:nvPicPr>
        <xdr:cNvPr id="13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822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10886</xdr:rowOff>
    </xdr:to>
    <xdr:pic>
      <xdr:nvPicPr>
        <xdr:cNvPr id="13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5442</xdr:rowOff>
    </xdr:to>
    <xdr:pic>
      <xdr:nvPicPr>
        <xdr:cNvPr id="13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861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5443</xdr:rowOff>
    </xdr:to>
    <xdr:pic>
      <xdr:nvPicPr>
        <xdr:cNvPr id="13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097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5443</xdr:rowOff>
    </xdr:to>
    <xdr:pic>
      <xdr:nvPicPr>
        <xdr:cNvPr id="13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295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5443</xdr:rowOff>
    </xdr:to>
    <xdr:pic>
      <xdr:nvPicPr>
        <xdr:cNvPr id="13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295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19851</xdr:rowOff>
    </xdr:to>
    <xdr:pic>
      <xdr:nvPicPr>
        <xdr:cNvPr id="13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494020"/>
          <a:ext cx="190500" cy="19184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180975</xdr:rowOff>
    </xdr:from>
    <xdr:to>
      <xdr:col>2</xdr:col>
      <xdr:colOff>190500</xdr:colOff>
      <xdr:row>41</xdr:row>
      <xdr:rowOff>182336</xdr:rowOff>
    </xdr:to>
    <xdr:pic>
      <xdr:nvPicPr>
        <xdr:cNvPr id="13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887075"/>
          <a:ext cx="190500" cy="1733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10886</xdr:rowOff>
    </xdr:to>
    <xdr:pic>
      <xdr:nvPicPr>
        <xdr:cNvPr id="13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974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190500</xdr:colOff>
      <xdr:row>37</xdr:row>
      <xdr:rowOff>10886</xdr:rowOff>
    </xdr:to>
    <xdr:pic>
      <xdr:nvPicPr>
        <xdr:cNvPr id="13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974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13061</xdr:rowOff>
    </xdr:to>
    <xdr:pic>
      <xdr:nvPicPr>
        <xdr:cNvPr id="13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340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10886</xdr:rowOff>
    </xdr:to>
    <xdr:pic>
      <xdr:nvPicPr>
        <xdr:cNvPr id="13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523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10886</xdr:rowOff>
    </xdr:to>
    <xdr:pic>
      <xdr:nvPicPr>
        <xdr:cNvPr id="13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706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136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888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10886</xdr:rowOff>
    </xdr:to>
    <xdr:pic>
      <xdr:nvPicPr>
        <xdr:cNvPr id="13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071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10886</xdr:rowOff>
    </xdr:to>
    <xdr:pic>
      <xdr:nvPicPr>
        <xdr:cNvPr id="13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254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45</xdr:row>
      <xdr:rowOff>10886</xdr:rowOff>
    </xdr:to>
    <xdr:pic>
      <xdr:nvPicPr>
        <xdr:cNvPr id="13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437620"/>
          <a:ext cx="190500" cy="1828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valisova\AV%20technika_O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T"/>
      <sheetName val="SOP_AVT"/>
      <sheetName val="CPV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topLeftCell="I7" zoomScaleNormal="100" workbookViewId="0">
      <selection activeCell="X10" sqref="X10"/>
    </sheetView>
  </sheetViews>
  <sheetFormatPr defaultRowHeight="15" x14ac:dyDescent="0.25"/>
  <cols>
    <col min="1" max="1" width="1.42578125" customWidth="1"/>
    <col min="2" max="2" width="5.7109375" customWidth="1"/>
    <col min="3" max="3" width="37.85546875" style="27" customWidth="1"/>
    <col min="4" max="4" width="9.7109375" style="2" customWidth="1"/>
    <col min="5" max="5" width="10.140625" style="26" customWidth="1"/>
    <col min="6" max="6" width="60.85546875" style="27" customWidth="1"/>
    <col min="7" max="7" width="52" style="27" customWidth="1"/>
    <col min="8" max="8" width="29.140625" style="1" customWidth="1"/>
    <col min="9" max="9" width="23.5703125" style="1" customWidth="1"/>
    <col min="10" max="10" width="21.5703125" style="25" customWidth="1"/>
    <col min="11" max="11" width="18.5703125" customWidth="1"/>
    <col min="12" max="12" width="22.140625" style="1" customWidth="1"/>
    <col min="13" max="13" width="20.42578125" style="1" hidden="1" customWidth="1"/>
    <col min="14" max="14" width="20.85546875" customWidth="1"/>
    <col min="15" max="15" width="22.85546875" customWidth="1"/>
    <col min="16" max="16" width="22.28515625" customWidth="1"/>
    <col min="17" max="17" width="19.42578125" customWidth="1"/>
    <col min="18" max="18" width="26.140625" style="56" customWidth="1"/>
  </cols>
  <sheetData>
    <row r="1" spans="1:18" s="25" customFormat="1" ht="24.6" customHeight="1" x14ac:dyDescent="0.25">
      <c r="B1" s="100" t="s">
        <v>119</v>
      </c>
      <c r="C1" s="100"/>
      <c r="D1" s="100"/>
      <c r="E1" s="100"/>
      <c r="F1" s="27"/>
      <c r="G1" s="27"/>
      <c r="H1" s="27"/>
      <c r="I1" s="27"/>
      <c r="L1" s="27"/>
      <c r="M1" s="27"/>
      <c r="R1" s="35"/>
    </row>
    <row r="2" spans="1:18" s="25" customFormat="1" ht="18.75" customHeight="1" x14ac:dyDescent="0.25">
      <c r="A2" s="28"/>
      <c r="B2" s="28"/>
      <c r="C2" s="27"/>
      <c r="D2" s="29"/>
      <c r="E2" s="30"/>
      <c r="F2" s="31"/>
      <c r="G2" s="31"/>
      <c r="H2" s="31"/>
      <c r="I2" s="32"/>
      <c r="J2" s="32"/>
      <c r="K2" s="32"/>
      <c r="L2" s="31"/>
      <c r="M2" s="31"/>
      <c r="N2" s="32"/>
      <c r="O2" s="101" t="s">
        <v>120</v>
      </c>
      <c r="P2" s="101"/>
      <c r="Q2" s="101"/>
      <c r="R2" s="55"/>
    </row>
    <row r="3" spans="1:18" s="25" customFormat="1" ht="19.899999999999999" customHeight="1" x14ac:dyDescent="0.25">
      <c r="B3" s="36"/>
      <c r="C3" s="86" t="s">
        <v>107</v>
      </c>
      <c r="D3" s="33"/>
      <c r="E3" s="33"/>
      <c r="F3" s="33"/>
      <c r="G3" s="33"/>
      <c r="H3" s="89"/>
      <c r="I3" s="89"/>
      <c r="J3" s="89"/>
      <c r="K3" s="34"/>
      <c r="L3" s="35"/>
      <c r="M3" s="35"/>
      <c r="N3" s="34"/>
      <c r="O3" s="34"/>
      <c r="Q3" s="34"/>
      <c r="R3" s="35"/>
    </row>
    <row r="4" spans="1:18" s="25" customFormat="1" ht="19.899999999999999" customHeight="1" thickBot="1" x14ac:dyDescent="0.3">
      <c r="B4" s="64"/>
      <c r="C4" s="86" t="s">
        <v>116</v>
      </c>
      <c r="D4" s="33"/>
      <c r="E4" s="33"/>
      <c r="F4" s="33"/>
      <c r="G4" s="33"/>
      <c r="H4" s="33"/>
      <c r="I4" s="34"/>
      <c r="J4" s="34"/>
      <c r="K4" s="34"/>
      <c r="L4" s="27"/>
      <c r="M4" s="27"/>
      <c r="N4" s="34"/>
      <c r="O4" s="34"/>
      <c r="Q4" s="34"/>
      <c r="R4" s="87"/>
    </row>
    <row r="5" spans="1:18" s="25" customFormat="1" ht="37.5" customHeight="1" thickBot="1" x14ac:dyDescent="0.3">
      <c r="B5" s="37"/>
      <c r="C5" s="38"/>
      <c r="D5" s="39"/>
      <c r="E5" s="39"/>
      <c r="F5" s="31"/>
      <c r="G5" s="31"/>
      <c r="H5" s="65" t="s">
        <v>115</v>
      </c>
      <c r="I5" s="31"/>
      <c r="J5" s="40"/>
      <c r="K5" s="40"/>
      <c r="L5" s="31"/>
      <c r="M5" s="41"/>
      <c r="N5" s="40"/>
      <c r="O5" s="81" t="s">
        <v>115</v>
      </c>
      <c r="P5" s="40"/>
      <c r="Q5" s="40"/>
      <c r="R5" s="88"/>
    </row>
    <row r="6" spans="1:18" s="25" customFormat="1" ht="84.75" customHeight="1" thickTop="1" thickBot="1" x14ac:dyDescent="0.3">
      <c r="B6" s="42" t="s">
        <v>1</v>
      </c>
      <c r="C6" s="82" t="s">
        <v>121</v>
      </c>
      <c r="D6" s="82" t="s">
        <v>0</v>
      </c>
      <c r="E6" s="82" t="s">
        <v>122</v>
      </c>
      <c r="F6" s="82" t="s">
        <v>123</v>
      </c>
      <c r="G6" s="82" t="s">
        <v>134</v>
      </c>
      <c r="H6" s="79" t="s">
        <v>2</v>
      </c>
      <c r="I6" s="82" t="s">
        <v>124</v>
      </c>
      <c r="J6" s="82" t="s">
        <v>126</v>
      </c>
      <c r="K6" s="83" t="s">
        <v>128</v>
      </c>
      <c r="L6" s="82" t="s">
        <v>129</v>
      </c>
      <c r="M6" s="82" t="s">
        <v>131</v>
      </c>
      <c r="N6" s="82" t="s">
        <v>108</v>
      </c>
      <c r="O6" s="78" t="s">
        <v>109</v>
      </c>
      <c r="P6" s="82" t="s">
        <v>110</v>
      </c>
      <c r="Q6" s="82" t="s">
        <v>111</v>
      </c>
      <c r="R6" s="82" t="s">
        <v>132</v>
      </c>
    </row>
    <row r="7" spans="1:18" ht="121.5" customHeight="1" thickTop="1" x14ac:dyDescent="0.25">
      <c r="A7" s="10"/>
      <c r="B7" s="61">
        <v>1</v>
      </c>
      <c r="C7" s="43" t="s">
        <v>133</v>
      </c>
      <c r="D7" s="58">
        <v>1</v>
      </c>
      <c r="E7" s="48" t="s">
        <v>118</v>
      </c>
      <c r="F7" s="66" t="s">
        <v>140</v>
      </c>
      <c r="G7" s="66"/>
      <c r="H7" s="92"/>
      <c r="I7" s="97" t="s">
        <v>125</v>
      </c>
      <c r="J7" s="111" t="s">
        <v>141</v>
      </c>
      <c r="K7" s="97" t="s">
        <v>127</v>
      </c>
      <c r="L7" s="97" t="s">
        <v>130</v>
      </c>
      <c r="M7" s="21">
        <f>D7*N7</f>
        <v>6200</v>
      </c>
      <c r="N7" s="70">
        <v>6200</v>
      </c>
      <c r="O7" s="93"/>
      <c r="P7" s="94">
        <f>D7*O7</f>
        <v>0</v>
      </c>
      <c r="Q7" s="74" t="str">
        <f>IF(ISNUMBER(O7), IF(O7&gt;N7,"NEVYHOVUJE","VYHOVUJE")," ")</f>
        <v xml:space="preserve"> </v>
      </c>
      <c r="R7" s="97" t="s">
        <v>26</v>
      </c>
    </row>
    <row r="8" spans="1:18" ht="141.75" customHeight="1" x14ac:dyDescent="0.25">
      <c r="B8" s="62">
        <v>2</v>
      </c>
      <c r="C8" s="44" t="s">
        <v>135</v>
      </c>
      <c r="D8" s="59">
        <v>3</v>
      </c>
      <c r="E8" s="49" t="s">
        <v>118</v>
      </c>
      <c r="F8" s="67" t="s">
        <v>137</v>
      </c>
      <c r="G8" s="67"/>
      <c r="H8" s="69"/>
      <c r="I8" s="98"/>
      <c r="J8" s="112"/>
      <c r="K8" s="98"/>
      <c r="L8" s="98"/>
      <c r="M8" s="22">
        <f>D8*N8</f>
        <v>10500</v>
      </c>
      <c r="N8" s="71">
        <v>3500</v>
      </c>
      <c r="O8" s="73"/>
      <c r="P8" s="77">
        <f>D8*O8</f>
        <v>0</v>
      </c>
      <c r="Q8" s="75" t="str">
        <f t="shared" ref="Q8:Q10" si="0">IF(ISNUMBER(O8), IF(O8&gt;N8,"NEVYHOVUJE","VYHOVUJE")," ")</f>
        <v xml:space="preserve"> </v>
      </c>
      <c r="R8" s="98"/>
    </row>
    <row r="9" spans="1:18" ht="135.75" customHeight="1" x14ac:dyDescent="0.25">
      <c r="B9" s="62">
        <v>3</v>
      </c>
      <c r="C9" s="44" t="s">
        <v>136</v>
      </c>
      <c r="D9" s="59">
        <v>1</v>
      </c>
      <c r="E9" s="49" t="s">
        <v>118</v>
      </c>
      <c r="F9" s="67" t="s">
        <v>138</v>
      </c>
      <c r="G9" s="67"/>
      <c r="H9" s="69"/>
      <c r="I9" s="98"/>
      <c r="J9" s="112"/>
      <c r="K9" s="98"/>
      <c r="L9" s="98"/>
      <c r="M9" s="22">
        <f>D9*N9</f>
        <v>2000</v>
      </c>
      <c r="N9" s="71">
        <v>2000</v>
      </c>
      <c r="O9" s="73"/>
      <c r="P9" s="77">
        <f>D9*O9</f>
        <v>0</v>
      </c>
      <c r="Q9" s="75" t="str">
        <f t="shared" si="0"/>
        <v xml:space="preserve"> </v>
      </c>
      <c r="R9" s="99"/>
    </row>
    <row r="10" spans="1:18" ht="148.5" customHeight="1" thickBot="1" x14ac:dyDescent="0.3">
      <c r="B10" s="63">
        <v>4</v>
      </c>
      <c r="C10" s="45" t="s">
        <v>136</v>
      </c>
      <c r="D10" s="60">
        <v>1</v>
      </c>
      <c r="E10" s="50" t="s">
        <v>118</v>
      </c>
      <c r="F10" s="68" t="s">
        <v>139</v>
      </c>
      <c r="G10" s="68"/>
      <c r="H10" s="95"/>
      <c r="I10" s="110"/>
      <c r="J10" s="113"/>
      <c r="K10" s="110"/>
      <c r="L10" s="110"/>
      <c r="M10" s="24">
        <f>D10*N10</f>
        <v>2000</v>
      </c>
      <c r="N10" s="72">
        <v>2000</v>
      </c>
      <c r="O10" s="80"/>
      <c r="P10" s="96">
        <f>D10*O10</f>
        <v>0</v>
      </c>
      <c r="Q10" s="76" t="str">
        <f t="shared" si="0"/>
        <v xml:space="preserve"> </v>
      </c>
      <c r="R10" s="23" t="s">
        <v>21</v>
      </c>
    </row>
    <row r="11" spans="1:18" ht="13.5" customHeight="1" thickTop="1" thickBot="1" x14ac:dyDescent="0.3">
      <c r="A11" s="11"/>
      <c r="B11" s="11"/>
      <c r="C11" s="46"/>
      <c r="D11" s="11"/>
      <c r="E11" s="46"/>
      <c r="F11" s="46"/>
      <c r="G11" s="46"/>
      <c r="H11" s="90"/>
      <c r="I11" s="11"/>
      <c r="J11" s="46"/>
      <c r="K11" s="11"/>
      <c r="L11" s="11"/>
      <c r="M11" s="11"/>
      <c r="N11" s="11"/>
      <c r="O11" s="11"/>
      <c r="P11" s="91"/>
      <c r="Q11" s="11"/>
    </row>
    <row r="12" spans="1:18" ht="60.75" customHeight="1" thickTop="1" thickBot="1" x14ac:dyDescent="0.3">
      <c r="A12" s="9"/>
      <c r="B12" s="109" t="s">
        <v>117</v>
      </c>
      <c r="C12" s="109"/>
      <c r="D12" s="109"/>
      <c r="E12" s="109"/>
      <c r="F12" s="109"/>
      <c r="G12" s="109"/>
      <c r="H12" s="109"/>
      <c r="I12" s="109"/>
      <c r="J12" s="52"/>
      <c r="K12" s="12"/>
      <c r="L12" s="12"/>
      <c r="M12" s="13"/>
      <c r="N12" s="84" t="s">
        <v>106</v>
      </c>
      <c r="O12" s="103" t="s">
        <v>112</v>
      </c>
      <c r="P12" s="104"/>
      <c r="Q12" s="105"/>
    </row>
    <row r="13" spans="1:18" ht="33" customHeight="1" thickTop="1" thickBot="1" x14ac:dyDescent="0.3">
      <c r="A13" s="9"/>
      <c r="B13" s="102" t="s">
        <v>105</v>
      </c>
      <c r="C13" s="102"/>
      <c r="D13" s="102"/>
      <c r="E13" s="102"/>
      <c r="F13" s="102"/>
      <c r="G13" s="102"/>
      <c r="H13" s="102"/>
      <c r="I13" s="14"/>
      <c r="J13" s="53"/>
      <c r="K13" s="15"/>
      <c r="L13" s="15"/>
      <c r="M13" s="16"/>
      <c r="N13" s="85">
        <f>SUM(M7:M10)</f>
        <v>20700</v>
      </c>
      <c r="O13" s="106">
        <f>SUM(P7:P10)</f>
        <v>0</v>
      </c>
      <c r="P13" s="107"/>
      <c r="Q13" s="108"/>
    </row>
    <row r="14" spans="1:18" ht="14.25" customHeight="1" thickTop="1" x14ac:dyDescent="0.25">
      <c r="A14" s="9"/>
      <c r="B14" s="17"/>
      <c r="C14" s="47"/>
      <c r="D14" s="18"/>
      <c r="E14" s="51"/>
      <c r="F14" s="47"/>
      <c r="G14" s="47"/>
      <c r="H14" s="6"/>
      <c r="I14" s="6"/>
      <c r="J14" s="54"/>
      <c r="K14" s="17"/>
      <c r="L14" s="6"/>
      <c r="M14" s="6"/>
      <c r="N14" s="17"/>
      <c r="O14" s="17"/>
      <c r="P14" s="17"/>
      <c r="Q14" s="17"/>
      <c r="R14" s="57"/>
    </row>
    <row r="15" spans="1:18" x14ac:dyDescent="0.25">
      <c r="C15" s="25"/>
      <c r="D15"/>
      <c r="E15" s="25"/>
      <c r="F15" s="25"/>
      <c r="G15" s="25"/>
      <c r="H15"/>
      <c r="I15"/>
      <c r="L15"/>
      <c r="M15"/>
    </row>
    <row r="16" spans="1:18" x14ac:dyDescent="0.25">
      <c r="C16" s="25"/>
      <c r="D16"/>
      <c r="E16" s="25"/>
      <c r="F16" s="25"/>
      <c r="G16" s="25"/>
      <c r="H16"/>
      <c r="I16"/>
      <c r="L16"/>
      <c r="M16"/>
    </row>
    <row r="17" spans="3:13" x14ac:dyDescent="0.25">
      <c r="C17" s="25"/>
      <c r="D17"/>
      <c r="E17" s="25"/>
      <c r="F17" s="25"/>
      <c r="G17" s="25"/>
      <c r="H17"/>
      <c r="I17"/>
      <c r="L17"/>
      <c r="M17"/>
    </row>
    <row r="18" spans="3:13" x14ac:dyDescent="0.25">
      <c r="C18" s="25"/>
      <c r="D18"/>
      <c r="E18" s="25"/>
      <c r="F18" s="25"/>
      <c r="G18" s="25"/>
      <c r="H18"/>
      <c r="I18"/>
      <c r="L18"/>
      <c r="M18"/>
    </row>
    <row r="19" spans="3:13" x14ac:dyDescent="0.25">
      <c r="C19" s="25"/>
      <c r="D19"/>
      <c r="E19" s="25"/>
      <c r="F19" s="25"/>
      <c r="G19" s="25"/>
      <c r="H19"/>
      <c r="I19"/>
      <c r="L19"/>
      <c r="M19"/>
    </row>
    <row r="20" spans="3:13" x14ac:dyDescent="0.25">
      <c r="C20" s="25"/>
      <c r="D20"/>
      <c r="E20" s="25"/>
      <c r="F20" s="25"/>
      <c r="G20" s="25"/>
      <c r="H20"/>
      <c r="I20"/>
      <c r="L20"/>
      <c r="M20"/>
    </row>
    <row r="21" spans="3:13" x14ac:dyDescent="0.25">
      <c r="C21" s="25"/>
      <c r="D21"/>
      <c r="E21" s="25"/>
      <c r="F21" s="25"/>
      <c r="G21" s="25"/>
      <c r="H21"/>
      <c r="I21"/>
      <c r="L21"/>
      <c r="M21"/>
    </row>
    <row r="22" spans="3:13" x14ac:dyDescent="0.25">
      <c r="C22" s="25"/>
      <c r="D22"/>
      <c r="E22" s="25"/>
      <c r="F22" s="25"/>
      <c r="G22" s="25"/>
      <c r="H22"/>
      <c r="I22"/>
      <c r="L22"/>
      <c r="M22"/>
    </row>
    <row r="23" spans="3:13" x14ac:dyDescent="0.25">
      <c r="C23" s="25"/>
      <c r="D23"/>
      <c r="E23" s="25"/>
      <c r="F23" s="25"/>
      <c r="G23" s="25"/>
      <c r="H23"/>
      <c r="I23"/>
      <c r="L23"/>
      <c r="M23"/>
    </row>
    <row r="24" spans="3:13" x14ac:dyDescent="0.25">
      <c r="C24" s="25"/>
      <c r="D24"/>
      <c r="E24" s="25"/>
      <c r="F24" s="25"/>
      <c r="G24" s="25"/>
      <c r="H24"/>
      <c r="I24"/>
      <c r="L24"/>
      <c r="M24"/>
    </row>
    <row r="25" spans="3:13" x14ac:dyDescent="0.25">
      <c r="C25" s="25"/>
      <c r="D25"/>
      <c r="E25" s="25"/>
      <c r="F25" s="25"/>
      <c r="G25" s="25"/>
      <c r="H25"/>
      <c r="I25"/>
      <c r="L25"/>
      <c r="M25"/>
    </row>
    <row r="26" spans="3:13" x14ac:dyDescent="0.25">
      <c r="C26" s="25"/>
      <c r="D26"/>
      <c r="E26" s="25"/>
      <c r="F26" s="25"/>
      <c r="G26" s="25"/>
      <c r="H26"/>
      <c r="I26"/>
      <c r="L26"/>
      <c r="M26"/>
    </row>
    <row r="27" spans="3:13" x14ac:dyDescent="0.25">
      <c r="C27" s="25"/>
      <c r="D27"/>
      <c r="E27" s="25"/>
      <c r="F27" s="25"/>
      <c r="G27" s="25"/>
      <c r="H27"/>
      <c r="I27"/>
      <c r="L27"/>
      <c r="M27"/>
    </row>
    <row r="28" spans="3:13" x14ac:dyDescent="0.25">
      <c r="C28" s="25"/>
      <c r="D28"/>
      <c r="E28" s="25"/>
      <c r="F28" s="25"/>
      <c r="G28" s="25"/>
      <c r="H28"/>
      <c r="I28"/>
      <c r="L28"/>
      <c r="M28"/>
    </row>
    <row r="29" spans="3:13" x14ac:dyDescent="0.25">
      <c r="C29" s="25"/>
      <c r="D29"/>
      <c r="E29" s="25"/>
      <c r="F29" s="25"/>
      <c r="G29" s="25"/>
      <c r="H29"/>
      <c r="I29"/>
      <c r="L29"/>
      <c r="M29"/>
    </row>
    <row r="30" spans="3:13" x14ac:dyDescent="0.25">
      <c r="C30" s="25"/>
      <c r="D30"/>
      <c r="E30" s="25"/>
      <c r="F30" s="25"/>
      <c r="G30" s="25"/>
      <c r="H30"/>
      <c r="I30"/>
      <c r="L30"/>
      <c r="M30"/>
    </row>
    <row r="31" spans="3:13" x14ac:dyDescent="0.25">
      <c r="C31" s="25"/>
      <c r="D31"/>
      <c r="E31" s="25"/>
      <c r="F31" s="25"/>
      <c r="G31" s="25"/>
      <c r="H31"/>
      <c r="I31"/>
      <c r="L31"/>
      <c r="M31"/>
    </row>
    <row r="32" spans="3:13" x14ac:dyDescent="0.25">
      <c r="C32" s="25"/>
      <c r="D32"/>
      <c r="E32" s="25"/>
      <c r="F32" s="25"/>
      <c r="G32" s="25"/>
      <c r="H32"/>
      <c r="I32"/>
      <c r="L32"/>
      <c r="M32"/>
    </row>
    <row r="33" spans="3:13" x14ac:dyDescent="0.25">
      <c r="C33" s="25"/>
      <c r="D33"/>
      <c r="E33" s="25"/>
      <c r="F33" s="25"/>
      <c r="G33" s="25"/>
      <c r="H33"/>
      <c r="I33"/>
      <c r="L33"/>
      <c r="M33"/>
    </row>
    <row r="34" spans="3:13" x14ac:dyDescent="0.25">
      <c r="C34" s="25"/>
      <c r="D34"/>
      <c r="E34" s="25"/>
      <c r="F34" s="25"/>
      <c r="G34" s="25"/>
      <c r="H34"/>
      <c r="I34"/>
      <c r="L34"/>
      <c r="M34"/>
    </row>
    <row r="35" spans="3:13" x14ac:dyDescent="0.25">
      <c r="C35" s="25"/>
      <c r="D35"/>
      <c r="E35" s="25"/>
      <c r="F35" s="25"/>
      <c r="G35" s="25"/>
      <c r="H35"/>
      <c r="I35"/>
      <c r="L35"/>
      <c r="M35"/>
    </row>
    <row r="36" spans="3:13" x14ac:dyDescent="0.25">
      <c r="C36" s="25"/>
      <c r="D36"/>
      <c r="E36" s="25"/>
      <c r="F36" s="25"/>
      <c r="G36" s="25"/>
      <c r="H36"/>
      <c r="I36"/>
      <c r="L36"/>
      <c r="M36"/>
    </row>
    <row r="37" spans="3:13" x14ac:dyDescent="0.25">
      <c r="C37" s="25"/>
      <c r="D37"/>
      <c r="E37" s="25"/>
      <c r="F37" s="25"/>
      <c r="G37" s="25"/>
      <c r="H37"/>
      <c r="I37"/>
      <c r="L37"/>
      <c r="M37"/>
    </row>
    <row r="38" spans="3:13" x14ac:dyDescent="0.25">
      <c r="C38" s="25"/>
      <c r="D38"/>
      <c r="E38" s="25"/>
      <c r="F38" s="25"/>
      <c r="G38" s="25"/>
      <c r="H38"/>
      <c r="I38"/>
      <c r="L38"/>
      <c r="M38"/>
    </row>
    <row r="39" spans="3:13" x14ac:dyDescent="0.25">
      <c r="C39" s="25"/>
      <c r="D39"/>
      <c r="E39" s="25"/>
      <c r="F39" s="25"/>
      <c r="G39" s="25"/>
      <c r="H39"/>
      <c r="I39"/>
      <c r="L39"/>
      <c r="M39"/>
    </row>
    <row r="40" spans="3:13" x14ac:dyDescent="0.25">
      <c r="C40" s="25"/>
      <c r="D40"/>
      <c r="E40" s="25"/>
      <c r="F40" s="25"/>
      <c r="G40" s="25"/>
      <c r="H40"/>
      <c r="I40"/>
      <c r="L40"/>
      <c r="M40"/>
    </row>
    <row r="41" spans="3:13" x14ac:dyDescent="0.25">
      <c r="C41" s="25"/>
      <c r="D41"/>
      <c r="E41" s="25"/>
      <c r="F41" s="25"/>
      <c r="G41" s="25"/>
      <c r="H41"/>
      <c r="I41"/>
      <c r="L41"/>
      <c r="M41"/>
    </row>
    <row r="42" spans="3:13" x14ac:dyDescent="0.25">
      <c r="C42" s="25"/>
      <c r="D42"/>
      <c r="E42" s="25"/>
      <c r="F42" s="25"/>
      <c r="G42" s="25"/>
      <c r="H42"/>
      <c r="I42"/>
      <c r="L42"/>
      <c r="M42"/>
    </row>
    <row r="43" spans="3:13" x14ac:dyDescent="0.25">
      <c r="C43" s="25"/>
      <c r="D43"/>
      <c r="E43" s="25"/>
      <c r="F43" s="25"/>
      <c r="G43" s="25"/>
      <c r="H43"/>
      <c r="I43"/>
      <c r="L43"/>
      <c r="M43"/>
    </row>
    <row r="44" spans="3:13" x14ac:dyDescent="0.25">
      <c r="C44" s="25"/>
      <c r="D44"/>
      <c r="E44" s="25"/>
      <c r="F44" s="25"/>
      <c r="G44" s="25"/>
      <c r="H44"/>
      <c r="I44"/>
      <c r="L44"/>
      <c r="M44"/>
    </row>
    <row r="45" spans="3:13" x14ac:dyDescent="0.25">
      <c r="C45" s="25"/>
      <c r="D45"/>
      <c r="E45" s="25"/>
      <c r="F45" s="25"/>
      <c r="G45" s="25"/>
      <c r="H45"/>
      <c r="I45"/>
      <c r="L45"/>
      <c r="M45"/>
    </row>
    <row r="46" spans="3:13" x14ac:dyDescent="0.25">
      <c r="C46" s="25"/>
      <c r="D46"/>
      <c r="E46" s="25"/>
      <c r="F46" s="25"/>
      <c r="G46" s="25"/>
      <c r="H46"/>
      <c r="I46"/>
      <c r="L46"/>
      <c r="M46"/>
    </row>
    <row r="47" spans="3:13" x14ac:dyDescent="0.25">
      <c r="C47" s="25"/>
      <c r="D47"/>
      <c r="E47" s="25"/>
      <c r="F47" s="25"/>
      <c r="G47" s="25"/>
      <c r="H47"/>
      <c r="I47"/>
      <c r="L47"/>
      <c r="M47"/>
    </row>
    <row r="48" spans="3:13" x14ac:dyDescent="0.25">
      <c r="C48" s="25"/>
      <c r="D48"/>
      <c r="E48" s="25"/>
      <c r="F48" s="25"/>
      <c r="G48" s="25"/>
      <c r="H48"/>
      <c r="I48"/>
      <c r="L48"/>
      <c r="M48"/>
    </row>
  </sheetData>
  <mergeCells count="11">
    <mergeCell ref="B13:H13"/>
    <mergeCell ref="O12:Q12"/>
    <mergeCell ref="O13:Q13"/>
    <mergeCell ref="B12:I12"/>
    <mergeCell ref="I7:I10"/>
    <mergeCell ref="J7:J10"/>
    <mergeCell ref="K7:K10"/>
    <mergeCell ref="L7:L10"/>
    <mergeCell ref="R7:R9"/>
    <mergeCell ref="B1:E1"/>
    <mergeCell ref="O2:Q2"/>
  </mergeCells>
  <conditionalFormatting sqref="B7:B10 D7:D10">
    <cfRule type="containsBlanks" dxfId="11" priority="46">
      <formula>LEN(TRIM(B7))=0</formula>
    </cfRule>
  </conditionalFormatting>
  <conditionalFormatting sqref="B7:B10">
    <cfRule type="cellIs" dxfId="10" priority="41" operator="greaterThanOrEqual">
      <formula>1</formula>
    </cfRule>
  </conditionalFormatting>
  <conditionalFormatting sqref="Q7:Q10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H7:H10 O8:O10">
    <cfRule type="notContainsBlanks" dxfId="7" priority="14">
      <formula>LEN(TRIM(H7))&gt;0</formula>
    </cfRule>
    <cfRule type="containsBlanks" dxfId="6" priority="15">
      <formula>LEN(TRIM(H7))=0</formula>
    </cfRule>
  </conditionalFormatting>
  <conditionalFormatting sqref="H7:H10 O8:O10">
    <cfRule type="notContainsBlanks" dxfId="5" priority="13">
      <formula>LEN(TRIM(H7))&gt;0</formula>
    </cfRule>
  </conditionalFormatting>
  <conditionalFormatting sqref="H7:H10">
    <cfRule type="notContainsBlanks" dxfId="4" priority="12">
      <formula>LEN(TRIM(H7))&gt;0</formula>
    </cfRule>
    <cfRule type="containsBlanks" dxfId="3" priority="16">
      <formula>LEN(TRIM(H7))=0</formula>
    </cfRule>
  </conditionalFormatting>
  <conditionalFormatting sqref="O7">
    <cfRule type="notContainsBlanks" dxfId="2" priority="5">
      <formula>LEN(TRIM(O7))&gt;0</formula>
    </cfRule>
    <cfRule type="containsBlanks" dxfId="1" priority="6">
      <formula>LEN(TRIM(O7))=0</formula>
    </cfRule>
  </conditionalFormatting>
  <conditionalFormatting sqref="O7">
    <cfRule type="notContainsBlanks" dxfId="0" priority="4">
      <formula>LEN(TRIM(O7))&gt;0</formula>
    </cfRule>
  </conditionalFormatting>
  <dataValidations count="1">
    <dataValidation type="list" showInputMessage="1" showErrorMessage="1" sqref="E7:E10">
      <formula1>"ks,bal,sada,"</formula1>
    </dataValidation>
  </dataValidations>
  <pageMargins left="0.15748031496062992" right="0.15748031496062992" top="0.61" bottom="0.78740157480314965" header="0.31496062992125984" footer="0.31496062992125984"/>
  <pageSetup paperSize="9" scale="3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CPV!$B$3:$B$103</xm:f>
          </x14:formula1>
          <xm:sqref>R7 R10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zoomScale="85" zoomScaleNormal="85" workbookViewId="0"/>
  </sheetViews>
  <sheetFormatPr defaultRowHeight="15" x14ac:dyDescent="0.25"/>
  <cols>
    <col min="1" max="1" width="118.7109375" customWidth="1"/>
  </cols>
  <sheetData>
    <row r="1" spans="1:2" ht="289.5" thickBot="1" x14ac:dyDescent="0.3">
      <c r="A1" s="20" t="s">
        <v>114</v>
      </c>
      <c r="B1" s="7"/>
    </row>
    <row r="2" spans="1:2" ht="68.45" customHeight="1" thickBot="1" x14ac:dyDescent="0.3">
      <c r="A2" s="19" t="s">
        <v>113</v>
      </c>
      <c r="B2" s="8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4"/>
  <sheetViews>
    <sheetView zoomScale="70" zoomScaleNormal="70" workbookViewId="0"/>
  </sheetViews>
  <sheetFormatPr defaultRowHeight="15" x14ac:dyDescent="0.25"/>
  <cols>
    <col min="2" max="2" width="57.7109375" customWidth="1"/>
  </cols>
  <sheetData>
    <row r="2" spans="2:3" x14ac:dyDescent="0.25">
      <c r="B2" s="5" t="s">
        <v>104</v>
      </c>
      <c r="C2" s="5"/>
    </row>
    <row r="3" spans="2:3" x14ac:dyDescent="0.25">
      <c r="B3" s="3" t="s">
        <v>3</v>
      </c>
    </row>
    <row r="4" spans="2:3" x14ac:dyDescent="0.25">
      <c r="B4" s="3" t="s">
        <v>4</v>
      </c>
    </row>
    <row r="5" spans="2:3" ht="14.45" x14ac:dyDescent="0.3">
      <c r="B5" s="3" t="s">
        <v>5</v>
      </c>
    </row>
    <row r="6" spans="2:3" x14ac:dyDescent="0.25">
      <c r="B6" s="3" t="s">
        <v>6</v>
      </c>
    </row>
    <row r="7" spans="2:3" x14ac:dyDescent="0.25">
      <c r="B7" s="3" t="s">
        <v>7</v>
      </c>
    </row>
    <row r="8" spans="2:3" x14ac:dyDescent="0.25">
      <c r="B8" s="3" t="s">
        <v>8</v>
      </c>
    </row>
    <row r="9" spans="2:3" x14ac:dyDescent="0.25">
      <c r="B9" s="3" t="s">
        <v>9</v>
      </c>
    </row>
    <row r="10" spans="2:3" x14ac:dyDescent="0.25">
      <c r="B10" s="3" t="s">
        <v>10</v>
      </c>
    </row>
    <row r="11" spans="2:3" x14ac:dyDescent="0.25">
      <c r="B11" s="3" t="s">
        <v>11</v>
      </c>
    </row>
    <row r="12" spans="2:3" x14ac:dyDescent="0.25">
      <c r="B12" s="3" t="s">
        <v>12</v>
      </c>
    </row>
    <row r="13" spans="2:3" ht="14.45" x14ac:dyDescent="0.3">
      <c r="B13" s="3" t="s">
        <v>13</v>
      </c>
    </row>
    <row r="14" spans="2:3" x14ac:dyDescent="0.25">
      <c r="B14" s="3" t="s">
        <v>14</v>
      </c>
    </row>
    <row r="15" spans="2:3" x14ac:dyDescent="0.25">
      <c r="B15" s="3" t="s">
        <v>15</v>
      </c>
    </row>
    <row r="16" spans="2:3" x14ac:dyDescent="0.25">
      <c r="B16" s="3" t="s">
        <v>16</v>
      </c>
    </row>
    <row r="17" spans="2:2" x14ac:dyDescent="0.25">
      <c r="B17" s="3" t="s">
        <v>17</v>
      </c>
    </row>
    <row r="18" spans="2:2" x14ac:dyDescent="0.25">
      <c r="B18" s="3" t="s">
        <v>18</v>
      </c>
    </row>
    <row r="19" spans="2:2" x14ac:dyDescent="0.25">
      <c r="B19" s="3" t="s">
        <v>19</v>
      </c>
    </row>
    <row r="20" spans="2:2" x14ac:dyDescent="0.25">
      <c r="B20" s="3" t="s">
        <v>20</v>
      </c>
    </row>
    <row r="21" spans="2:2" x14ac:dyDescent="0.25">
      <c r="B21" s="3" t="s">
        <v>21</v>
      </c>
    </row>
    <row r="22" spans="2:2" x14ac:dyDescent="0.25">
      <c r="B22" s="4" t="s">
        <v>22</v>
      </c>
    </row>
    <row r="23" spans="2:2" x14ac:dyDescent="0.25">
      <c r="B23" s="3" t="s">
        <v>23</v>
      </c>
    </row>
    <row r="24" spans="2:2" x14ac:dyDescent="0.25">
      <c r="B24" s="4" t="s">
        <v>24</v>
      </c>
    </row>
    <row r="25" spans="2:2" x14ac:dyDescent="0.25">
      <c r="B25" s="3" t="s">
        <v>25</v>
      </c>
    </row>
    <row r="26" spans="2:2" x14ac:dyDescent="0.25">
      <c r="B26" s="3" t="s">
        <v>26</v>
      </c>
    </row>
    <row r="27" spans="2:2" x14ac:dyDescent="0.25">
      <c r="B27" s="3" t="s">
        <v>27</v>
      </c>
    </row>
    <row r="28" spans="2:2" x14ac:dyDescent="0.25">
      <c r="B28" s="3" t="s">
        <v>28</v>
      </c>
    </row>
    <row r="29" spans="2:2" x14ac:dyDescent="0.25">
      <c r="B29" s="3" t="s">
        <v>29</v>
      </c>
    </row>
    <row r="30" spans="2:2" x14ac:dyDescent="0.25">
      <c r="B30" s="3" t="s">
        <v>30</v>
      </c>
    </row>
    <row r="31" spans="2:2" x14ac:dyDescent="0.25">
      <c r="B31" s="3" t="s">
        <v>31</v>
      </c>
    </row>
    <row r="32" spans="2:2" x14ac:dyDescent="0.25">
      <c r="B32" s="3" t="s">
        <v>32</v>
      </c>
    </row>
    <row r="33" spans="2:2" x14ac:dyDescent="0.25">
      <c r="B33" s="3" t="s">
        <v>33</v>
      </c>
    </row>
    <row r="34" spans="2:2" x14ac:dyDescent="0.25">
      <c r="B34" s="3" t="s">
        <v>34</v>
      </c>
    </row>
    <row r="35" spans="2:2" x14ac:dyDescent="0.25">
      <c r="B35" s="3" t="s">
        <v>35</v>
      </c>
    </row>
    <row r="36" spans="2:2" x14ac:dyDescent="0.25">
      <c r="B36" s="3" t="s">
        <v>36</v>
      </c>
    </row>
    <row r="37" spans="2:2" x14ac:dyDescent="0.25">
      <c r="B37" s="3" t="s">
        <v>37</v>
      </c>
    </row>
    <row r="38" spans="2:2" x14ac:dyDescent="0.25">
      <c r="B38" s="3" t="s">
        <v>38</v>
      </c>
    </row>
    <row r="39" spans="2:2" x14ac:dyDescent="0.25">
      <c r="B39" s="3" t="s">
        <v>39</v>
      </c>
    </row>
    <row r="40" spans="2:2" x14ac:dyDescent="0.25">
      <c r="B40" s="3" t="s">
        <v>40</v>
      </c>
    </row>
    <row r="41" spans="2:2" x14ac:dyDescent="0.25">
      <c r="B41" s="3" t="s">
        <v>41</v>
      </c>
    </row>
    <row r="42" spans="2:2" x14ac:dyDescent="0.25">
      <c r="B42" s="3" t="s">
        <v>42</v>
      </c>
    </row>
    <row r="43" spans="2:2" x14ac:dyDescent="0.25">
      <c r="B43" s="3" t="s">
        <v>43</v>
      </c>
    </row>
    <row r="44" spans="2:2" x14ac:dyDescent="0.25">
      <c r="B44" s="3" t="s">
        <v>44</v>
      </c>
    </row>
    <row r="45" spans="2:2" x14ac:dyDescent="0.25">
      <c r="B45" s="3" t="s">
        <v>45</v>
      </c>
    </row>
    <row r="46" spans="2:2" ht="14.45" x14ac:dyDescent="0.3">
      <c r="B46" s="3" t="s">
        <v>46</v>
      </c>
    </row>
    <row r="47" spans="2:2" x14ac:dyDescent="0.25">
      <c r="B47" s="3" t="s">
        <v>47</v>
      </c>
    </row>
    <row r="48" spans="2:2" x14ac:dyDescent="0.25">
      <c r="B48" s="3" t="s">
        <v>48</v>
      </c>
    </row>
    <row r="49" spans="2:2" x14ac:dyDescent="0.25">
      <c r="B49" s="3" t="s">
        <v>49</v>
      </c>
    </row>
    <row r="50" spans="2:2" x14ac:dyDescent="0.25">
      <c r="B50" s="3" t="s">
        <v>50</v>
      </c>
    </row>
    <row r="51" spans="2:2" x14ac:dyDescent="0.25">
      <c r="B51" s="4" t="s">
        <v>51</v>
      </c>
    </row>
    <row r="52" spans="2:2" x14ac:dyDescent="0.25">
      <c r="B52" s="4" t="s">
        <v>52</v>
      </c>
    </row>
    <row r="53" spans="2:2" x14ac:dyDescent="0.25">
      <c r="B53" s="4" t="s">
        <v>53</v>
      </c>
    </row>
    <row r="54" spans="2:2" x14ac:dyDescent="0.25">
      <c r="B54" s="4" t="s">
        <v>54</v>
      </c>
    </row>
    <row r="55" spans="2:2" x14ac:dyDescent="0.25">
      <c r="B55" s="4" t="s">
        <v>55</v>
      </c>
    </row>
    <row r="56" spans="2:2" x14ac:dyDescent="0.25">
      <c r="B56" s="3" t="s">
        <v>56</v>
      </c>
    </row>
    <row r="57" spans="2:2" x14ac:dyDescent="0.25">
      <c r="B57" s="4" t="s">
        <v>57</v>
      </c>
    </row>
    <row r="58" spans="2:2" x14ac:dyDescent="0.25">
      <c r="B58" s="4" t="s">
        <v>58</v>
      </c>
    </row>
    <row r="59" spans="2:2" x14ac:dyDescent="0.25">
      <c r="B59" s="4" t="s">
        <v>59</v>
      </c>
    </row>
    <row r="60" spans="2:2" x14ac:dyDescent="0.25">
      <c r="B60" s="3" t="s">
        <v>60</v>
      </c>
    </row>
    <row r="61" spans="2:2" x14ac:dyDescent="0.25">
      <c r="B61" s="4" t="s">
        <v>61</v>
      </c>
    </row>
    <row r="62" spans="2:2" x14ac:dyDescent="0.25">
      <c r="B62" s="4" t="s">
        <v>62</v>
      </c>
    </row>
    <row r="63" spans="2:2" x14ac:dyDescent="0.25">
      <c r="B63" s="4" t="s">
        <v>63</v>
      </c>
    </row>
    <row r="64" spans="2:2" x14ac:dyDescent="0.25">
      <c r="B64" s="4" t="s">
        <v>64</v>
      </c>
    </row>
    <row r="65" spans="2:2" x14ac:dyDescent="0.25">
      <c r="B65" s="3" t="s">
        <v>65</v>
      </c>
    </row>
    <row r="66" spans="2:2" x14ac:dyDescent="0.25">
      <c r="B66" s="3" t="s">
        <v>66</v>
      </c>
    </row>
    <row r="67" spans="2:2" x14ac:dyDescent="0.25">
      <c r="B67" s="3" t="s">
        <v>67</v>
      </c>
    </row>
    <row r="68" spans="2:2" x14ac:dyDescent="0.25">
      <c r="B68" s="4" t="s">
        <v>68</v>
      </c>
    </row>
    <row r="69" spans="2:2" x14ac:dyDescent="0.25">
      <c r="B69" s="4" t="s">
        <v>69</v>
      </c>
    </row>
    <row r="70" spans="2:2" x14ac:dyDescent="0.25">
      <c r="B70" s="4" t="s">
        <v>70</v>
      </c>
    </row>
    <row r="71" spans="2:2" x14ac:dyDescent="0.25">
      <c r="B71" s="4" t="s">
        <v>71</v>
      </c>
    </row>
    <row r="72" spans="2:2" x14ac:dyDescent="0.25">
      <c r="B72" s="4" t="s">
        <v>72</v>
      </c>
    </row>
    <row r="73" spans="2:2" x14ac:dyDescent="0.25">
      <c r="B73" s="4" t="s">
        <v>73</v>
      </c>
    </row>
    <row r="74" spans="2:2" x14ac:dyDescent="0.25">
      <c r="B74" s="4" t="s">
        <v>74</v>
      </c>
    </row>
    <row r="75" spans="2:2" x14ac:dyDescent="0.25">
      <c r="B75" s="4" t="s">
        <v>75</v>
      </c>
    </row>
    <row r="76" spans="2:2" x14ac:dyDescent="0.25">
      <c r="B76" s="4" t="s">
        <v>76</v>
      </c>
    </row>
    <row r="77" spans="2:2" x14ac:dyDescent="0.25">
      <c r="B77" s="4" t="s">
        <v>77</v>
      </c>
    </row>
    <row r="78" spans="2:2" x14ac:dyDescent="0.25">
      <c r="B78" s="4" t="s">
        <v>78</v>
      </c>
    </row>
    <row r="79" spans="2:2" x14ac:dyDescent="0.25">
      <c r="B79" s="3" t="s">
        <v>79</v>
      </c>
    </row>
    <row r="80" spans="2:2" x14ac:dyDescent="0.25">
      <c r="B80" s="4" t="s">
        <v>80</v>
      </c>
    </row>
    <row r="81" spans="2:2" x14ac:dyDescent="0.25">
      <c r="B81" s="4" t="s">
        <v>81</v>
      </c>
    </row>
    <row r="82" spans="2:2" x14ac:dyDescent="0.25">
      <c r="B82" s="3" t="s">
        <v>82</v>
      </c>
    </row>
    <row r="83" spans="2:2" x14ac:dyDescent="0.25">
      <c r="B83" s="4" t="s">
        <v>83</v>
      </c>
    </row>
    <row r="84" spans="2:2" x14ac:dyDescent="0.25">
      <c r="B84" s="4" t="s">
        <v>84</v>
      </c>
    </row>
    <row r="85" spans="2:2" x14ac:dyDescent="0.25">
      <c r="B85" s="4" t="s">
        <v>85</v>
      </c>
    </row>
    <row r="86" spans="2:2" x14ac:dyDescent="0.25">
      <c r="B86" s="4" t="s">
        <v>86</v>
      </c>
    </row>
    <row r="87" spans="2:2" x14ac:dyDescent="0.25">
      <c r="B87" s="4" t="s">
        <v>87</v>
      </c>
    </row>
    <row r="88" spans="2:2" x14ac:dyDescent="0.25">
      <c r="B88" s="4" t="s">
        <v>88</v>
      </c>
    </row>
    <row r="89" spans="2:2" x14ac:dyDescent="0.25">
      <c r="B89" s="4" t="s">
        <v>89</v>
      </c>
    </row>
    <row r="90" spans="2:2" x14ac:dyDescent="0.25">
      <c r="B90" s="4" t="s">
        <v>90</v>
      </c>
    </row>
    <row r="91" spans="2:2" x14ac:dyDescent="0.25">
      <c r="B91" s="4" t="s">
        <v>91</v>
      </c>
    </row>
    <row r="92" spans="2:2" x14ac:dyDescent="0.25">
      <c r="B92" s="4" t="s">
        <v>92</v>
      </c>
    </row>
    <row r="93" spans="2:2" x14ac:dyDescent="0.25">
      <c r="B93" s="4" t="s">
        <v>93</v>
      </c>
    </row>
    <row r="94" spans="2:2" x14ac:dyDescent="0.25">
      <c r="B94" s="3" t="s">
        <v>94</v>
      </c>
    </row>
    <row r="95" spans="2:2" x14ac:dyDescent="0.25">
      <c r="B95" s="3" t="s">
        <v>95</v>
      </c>
    </row>
    <row r="96" spans="2:2" x14ac:dyDescent="0.25">
      <c r="B96" s="3" t="s">
        <v>96</v>
      </c>
    </row>
    <row r="97" spans="2:2" x14ac:dyDescent="0.25">
      <c r="B97" s="3" t="s">
        <v>97</v>
      </c>
    </row>
    <row r="98" spans="2:2" x14ac:dyDescent="0.25">
      <c r="B98" s="3" t="s">
        <v>98</v>
      </c>
    </row>
    <row r="99" spans="2:2" x14ac:dyDescent="0.25">
      <c r="B99" s="3" t="s">
        <v>99</v>
      </c>
    </row>
    <row r="100" spans="2:2" x14ac:dyDescent="0.25">
      <c r="B100" s="3" t="s">
        <v>100</v>
      </c>
    </row>
    <row r="101" spans="2:2" x14ac:dyDescent="0.25">
      <c r="B101" s="3" t="s">
        <v>101</v>
      </c>
    </row>
    <row r="102" spans="2:2" x14ac:dyDescent="0.25">
      <c r="B102" s="3" t="s">
        <v>102</v>
      </c>
    </row>
    <row r="103" spans="2:2" x14ac:dyDescent="0.25">
      <c r="B103" s="3" t="s">
        <v>103</v>
      </c>
    </row>
    <row r="104" spans="2:2" x14ac:dyDescent="0.25">
      <c r="B104" s="3"/>
    </row>
  </sheetData>
  <sheetProtection password="F79C" sheet="1" objects="1" scenarios="1" selectLockedCell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Nábytek</vt:lpstr>
      <vt:lpstr>SOP_N</vt:lpstr>
      <vt:lpstr>CPV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2018-11-05T13:07:06Z</cp:lastPrinted>
  <dcterms:created xsi:type="dcterms:W3CDTF">2014-03-05T12:43:32Z</dcterms:created>
  <dcterms:modified xsi:type="dcterms:W3CDTF">2018-11-06T13:31:07Z</dcterms:modified>
</cp:coreProperties>
</file>