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Nábytek" sheetId="22" r:id="rId1"/>
  </sheets>
  <definedNames>
    <definedName name="_xlnm.Print_Area" localSheetId="0">'Nábytek'!$B$1:$Q$9</definedName>
  </definedNames>
  <calcPr calcId="145621"/>
</workbook>
</file>

<file path=xl/sharedStrings.xml><?xml version="1.0" encoding="utf-8"?>
<sst xmlns="http://schemas.openxmlformats.org/spreadsheetml/2006/main" count="45" uniqueCount="40">
  <si>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</si>
  <si>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</si>
  <si>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</si>
  <si>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</si>
  <si>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</si>
  <si>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</si>
  <si>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</si>
  <si>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</si>
  <si>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</si>
  <si>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</si>
  <si>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</si>
  <si>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</si>
  <si>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</si>
  <si>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</si>
  <si>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Pohovka</t>
  </si>
  <si>
    <t>ks</t>
  </si>
  <si>
    <t>Ilustrační foto</t>
  </si>
  <si>
    <t>Cena včetně montáže a dodávky do kanceláře</t>
  </si>
  <si>
    <t>Křeslo</t>
  </si>
  <si>
    <t>Konferenční stolek</t>
  </si>
  <si>
    <t>Nábytek pro ZČU  (II.) 048 - 2018 (N-(II.)-048-2018)</t>
  </si>
  <si>
    <t>Priloha_c._1_Kupni_smlouvy_technicka_specifikace_N-(II.)-048-2018</t>
  </si>
  <si>
    <t xml:space="preserve">Název </t>
  </si>
  <si>
    <t xml:space="preserve">Měrná jednotka [MJ] </t>
  </si>
  <si>
    <t xml:space="preserve">Popis </t>
  </si>
  <si>
    <t xml:space="preserve">Fakturace </t>
  </si>
  <si>
    <t>Samostatná faktura</t>
  </si>
  <si>
    <t>Obchodní podmínky NAD RÁMEC STANDARDNÍCH 
obchodních podmínek</t>
  </si>
  <si>
    <t>Mgr. Romana Suchá, Ph.D.,
Tel.: 37763 5713</t>
  </si>
  <si>
    <t xml:space="preserve">Kontaktní osoba 
k převzetí zboží </t>
  </si>
  <si>
    <t xml:space="preserve">Místo dodání </t>
  </si>
  <si>
    <t xml:space="preserve">Univerzitní 20, 
306 14 Plzeň,
budova CIV,
místnost UI120 </t>
  </si>
  <si>
    <t>Maximální cena za jednotlivé položky 
 v Kč BEZ DPH</t>
  </si>
  <si>
    <t>Pracovní židle</t>
  </si>
  <si>
    <t>Dvoumístná nebo třímístná pohovka - viz ilustrační obrázek.
Rozměry: hloubka 60-90 cm, výška 70-80 cm, šířka 125-180 cm, výška sedu 45-48 cm.
Materiál: konstrukce ze dřeva, dřevotřísky a překližky, výplň z  polyuretanové pěny o vysoké hustotě.
Čalounění: 100% polyester.
Odolnost látky proti oděru 65.000 - 95.000 cyklů.
Barva látky: mentolově zelená nebo světle tyrkysová nebo světle šedá.
Materiál nohou: bukové dřevo nebo kaučukové dřevo.</t>
  </si>
  <si>
    <t>Jednomístné křeslo, stejného typu provedení jako pohovka v pol. č. 1. - viz ilustrační obráezk.
Rozměry: hloubka 65-90 cm, výška 70-80 cm, šířka 70-95 cm, výška sedu 45-48 cm.
Materiál: konstrukce ze dřeva, dřevotřísky a překližky, výplň z  polyuretanové pěny o vysoké hustotě.
Čalounění: 100% polyester.
Odolnost látky proti oděru 65.000 - 95.000 cyklů.
Barva látky: mentolově zelená nebo světle tyrkysová nebo světle šedá (stejná barva jako barva pohovky v pol.č. 1).
Materiál nohou: bukové dřevo nebo kaučukové dřevo.</t>
  </si>
  <si>
    <t>Materiál: bukové dřevo, celodřevěný.
Tvar: obdélníkový.
Stolek se spodní odkládací deskou.
Rozměry: šířka 65-110, výška 45-50, hloubka 60-105 cm, tloušťka desky 30-50 mm, ABS hrany.
Viz ilustrační obrázek.</t>
  </si>
  <si>
    <t>Jan Bartoníček,
Tel.: 37763 2890</t>
  </si>
  <si>
    <t>Univerzitní 20,
306 14 Plzeň, 
Centrum informatizace a výpočetní techniky,
UI302</t>
  </si>
  <si>
    <t>Houpací mechanismus.
Možnost nastavení výšky sedáku. Minimální zdvih sedáku 15 cm.
Celková výška 95 - 110 cm.
Nastavitelné područky.
Materiál potahu: textil, polyuretan.
Plastovy kříž.
Maximální nosnost: min. 120kg.
Barva černá.
Viz ilustrační obrázek.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</si>
</sst>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/>
      <top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/>
    </border>
    <border>
      <left style="thick"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4" borderId="14" xfId="0" applyNumberFormat="1" applyFill="1" applyBorder="1" applyAlignment="1" applyProtection="1">
      <alignment horizontal="right" vertical="center" indent="1"/>
      <protection/>
    </xf>
    <xf numFmtId="164" fontId="6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6" fillId="3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ill="1" applyBorder="1" applyAlignment="1" applyProtection="1">
      <alignment horizontal="right" vertical="center" indent="1"/>
      <protection/>
    </xf>
    <xf numFmtId="164" fontId="0" fillId="4" borderId="16" xfId="0" applyNumberFormat="1" applyFill="1" applyBorder="1" applyAlignment="1" applyProtection="1">
      <alignment horizontal="right" vertical="center" indent="1"/>
      <protection/>
    </xf>
    <xf numFmtId="164" fontId="6" fillId="3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0" borderId="1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3" borderId="18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9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20" xfId="0" applyNumberFormat="1" applyFont="1" applyFill="1" applyBorder="1" applyAlignment="1" applyProtection="1">
      <alignment vertical="center" wrapText="1"/>
      <protection/>
    </xf>
    <xf numFmtId="0" fontId="0" fillId="4" borderId="21" xfId="0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2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23" xfId="0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3" fontId="0" fillId="2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vertical="center" wrapText="1"/>
      <protection/>
    </xf>
    <xf numFmtId="3" fontId="0" fillId="2" borderId="25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horizontal="left" vertical="center" wrapText="1"/>
      <protection/>
    </xf>
    <xf numFmtId="0" fontId="0" fillId="4" borderId="16" xfId="0" applyNumberFormat="1" applyFont="1" applyFill="1" applyBorder="1" applyAlignment="1" applyProtection="1">
      <alignment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2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6</xdr:row>
      <xdr:rowOff>95250</xdr:rowOff>
    </xdr:from>
    <xdr:to>
      <xdr:col>6</xdr:col>
      <xdr:colOff>2219325</xdr:colOff>
      <xdr:row>6</xdr:row>
      <xdr:rowOff>1828800</xdr:rowOff>
    </xdr:to>
    <xdr:pic>
      <xdr:nvPicPr>
        <xdr:cNvPr id="2" name="Obrázek 1" descr="https://1.bonami.cz/images/products/03/ba/03ba9481f1fe1152f713f9ce348af3910116b850-600x600.jpe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01250" y="2667000"/>
          <a:ext cx="19812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276225</xdr:colOff>
      <xdr:row>7</xdr:row>
      <xdr:rowOff>247650</xdr:rowOff>
    </xdr:from>
    <xdr:to>
      <xdr:col>6</xdr:col>
      <xdr:colOff>1943100</xdr:colOff>
      <xdr:row>7</xdr:row>
      <xdr:rowOff>1809750</xdr:rowOff>
    </xdr:to>
    <xdr:pic>
      <xdr:nvPicPr>
        <xdr:cNvPr id="3" name="Obrázek 2" descr="Mentolov&amp;ecaron; zelené k&amp;rcaron;eslo Vivonita Milto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39350" y="4886325"/>
          <a:ext cx="1666875" cy="1562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438150</xdr:colOff>
      <xdr:row>8</xdr:row>
      <xdr:rowOff>276225</xdr:rowOff>
    </xdr:from>
    <xdr:to>
      <xdr:col>6</xdr:col>
      <xdr:colOff>2009775</xdr:colOff>
      <xdr:row>8</xdr:row>
      <xdr:rowOff>1314450</xdr:rowOff>
    </xdr:to>
    <xdr:pic>
      <xdr:nvPicPr>
        <xdr:cNvPr id="4" name="Obrázek 3" descr="Konferen&amp;ccaron;ní stolek z masivu Silas, 96 cm, buk -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01275" y="7077075"/>
          <a:ext cx="157162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276225</xdr:rowOff>
    </xdr:from>
    <xdr:to>
      <xdr:col>6</xdr:col>
      <xdr:colOff>1724025</xdr:colOff>
      <xdr:row>9</xdr:row>
      <xdr:rowOff>2133600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25075" y="8601075"/>
          <a:ext cx="1362075" cy="1866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zoomScale="80" zoomScaleNormal="80" workbookViewId="0" topLeftCell="H4">
      <selection activeCell="O10" sqref="O10"/>
    </sheetView>
  </sheetViews>
  <sheetFormatPr defaultColWidth="9.140625" defaultRowHeight="15"/>
  <cols>
    <col min="1" max="1" width="1.421875" style="68" customWidth="1"/>
    <col min="2" max="2" width="5.7109375" style="68" customWidth="1"/>
    <col min="3" max="3" width="37.8515625" style="8" customWidth="1"/>
    <col min="4" max="4" width="12.00390625" style="108" customWidth="1"/>
    <col min="5" max="5" width="9.00390625" style="12" customWidth="1"/>
    <col min="6" max="6" width="80.421875" style="8" customWidth="1"/>
    <col min="7" max="7" width="35.8515625" style="8" customWidth="1"/>
    <col min="8" max="8" width="29.140625" style="109" customWidth="1"/>
    <col min="9" max="9" width="23.57421875" style="109" customWidth="1"/>
    <col min="10" max="10" width="26.00390625" style="13" customWidth="1"/>
    <col min="11" max="11" width="18.57421875" style="68" customWidth="1"/>
    <col min="12" max="12" width="20.421875" style="109" customWidth="1"/>
    <col min="13" max="13" width="17.7109375" style="109" hidden="1" customWidth="1"/>
    <col min="14" max="14" width="20.8515625" style="68" customWidth="1"/>
    <col min="15" max="15" width="22.28125" style="68" customWidth="1"/>
    <col min="16" max="16" width="21.00390625" style="68" customWidth="1"/>
    <col min="17" max="17" width="19.421875" style="68" customWidth="1"/>
    <col min="18" max="16384" width="9.140625" style="68" customWidth="1"/>
  </cols>
  <sheetData>
    <row r="1" spans="2:13" s="13" customFormat="1" ht="24.6" customHeight="1">
      <c r="B1" s="50" t="s">
        <v>20</v>
      </c>
      <c r="C1" s="50"/>
      <c r="D1" s="50"/>
      <c r="E1" s="50"/>
      <c r="F1" s="8"/>
      <c r="G1" s="8"/>
      <c r="H1" s="8"/>
      <c r="I1" s="8"/>
      <c r="L1" s="8"/>
      <c r="M1" s="8"/>
    </row>
    <row r="2" spans="1:17" s="13" customFormat="1" ht="18.75" customHeight="1">
      <c r="A2" s="9"/>
      <c r="B2" s="9"/>
      <c r="C2" s="8"/>
      <c r="D2" s="6"/>
      <c r="E2" s="7"/>
      <c r="F2" s="8"/>
      <c r="G2" s="8"/>
      <c r="H2" s="8"/>
      <c r="I2" s="9"/>
      <c r="J2" s="9"/>
      <c r="K2" s="9"/>
      <c r="L2" s="8"/>
      <c r="M2" s="8"/>
      <c r="N2" s="9"/>
      <c r="O2" s="51" t="s">
        <v>21</v>
      </c>
      <c r="P2" s="51"/>
      <c r="Q2" s="51"/>
    </row>
    <row r="3" spans="2:17" s="13" customFormat="1" ht="19.9" customHeight="1">
      <c r="B3" s="53"/>
      <c r="C3" s="54" t="s">
        <v>5</v>
      </c>
      <c r="D3" s="55"/>
      <c r="E3" s="55"/>
      <c r="F3" s="55"/>
      <c r="G3" s="55"/>
      <c r="H3" s="56"/>
      <c r="I3" s="56"/>
      <c r="J3" s="56"/>
      <c r="K3" s="57"/>
      <c r="L3" s="52"/>
      <c r="M3" s="52"/>
      <c r="N3" s="57"/>
      <c r="O3" s="57"/>
      <c r="Q3" s="57"/>
    </row>
    <row r="4" spans="2:17" s="13" customFormat="1" ht="19.9" customHeight="1" thickBot="1">
      <c r="B4" s="58"/>
      <c r="C4" s="54" t="s">
        <v>12</v>
      </c>
      <c r="D4" s="55"/>
      <c r="E4" s="55"/>
      <c r="F4" s="55"/>
      <c r="G4" s="55"/>
      <c r="H4" s="55"/>
      <c r="I4" s="57"/>
      <c r="J4" s="57"/>
      <c r="K4" s="57"/>
      <c r="L4" s="8"/>
      <c r="M4" s="8"/>
      <c r="N4" s="57"/>
      <c r="O4" s="57"/>
      <c r="Q4" s="57"/>
    </row>
    <row r="5" spans="2:15" s="13" customFormat="1" ht="37.5" customHeight="1" thickBot="1">
      <c r="B5" s="10"/>
      <c r="C5" s="11"/>
      <c r="D5" s="12"/>
      <c r="E5" s="12"/>
      <c r="F5" s="8"/>
      <c r="G5" s="8"/>
      <c r="H5" s="17" t="s">
        <v>11</v>
      </c>
      <c r="I5" s="8"/>
      <c r="L5" s="8"/>
      <c r="M5" s="14"/>
      <c r="O5" s="32" t="s">
        <v>11</v>
      </c>
    </row>
    <row r="6" spans="2:17" s="13" customFormat="1" ht="83.25" customHeight="1" thickBot="1" thickTop="1">
      <c r="B6" s="15" t="s">
        <v>1</v>
      </c>
      <c r="C6" s="33" t="s">
        <v>22</v>
      </c>
      <c r="D6" s="33" t="s">
        <v>0</v>
      </c>
      <c r="E6" s="33" t="s">
        <v>23</v>
      </c>
      <c r="F6" s="33" t="s">
        <v>24</v>
      </c>
      <c r="G6" s="33" t="s">
        <v>16</v>
      </c>
      <c r="H6" s="27" t="s">
        <v>2</v>
      </c>
      <c r="I6" s="33" t="s">
        <v>25</v>
      </c>
      <c r="J6" s="33" t="s">
        <v>27</v>
      </c>
      <c r="K6" s="46" t="s">
        <v>29</v>
      </c>
      <c r="L6" s="33" t="s">
        <v>30</v>
      </c>
      <c r="M6" s="33" t="s">
        <v>32</v>
      </c>
      <c r="N6" s="33" t="s">
        <v>6</v>
      </c>
      <c r="O6" s="25" t="s">
        <v>7</v>
      </c>
      <c r="P6" s="33" t="s">
        <v>8</v>
      </c>
      <c r="Q6" s="33" t="s">
        <v>9</v>
      </c>
    </row>
    <row r="7" spans="1:17" ht="162.75" customHeight="1" thickTop="1">
      <c r="A7" s="59"/>
      <c r="B7" s="60">
        <v>1</v>
      </c>
      <c r="C7" s="61" t="s">
        <v>14</v>
      </c>
      <c r="D7" s="62">
        <v>1</v>
      </c>
      <c r="E7" s="63" t="s">
        <v>15</v>
      </c>
      <c r="F7" s="64" t="s">
        <v>34</v>
      </c>
      <c r="G7" s="65"/>
      <c r="H7" s="26"/>
      <c r="I7" s="66" t="s">
        <v>26</v>
      </c>
      <c r="J7" s="67" t="s">
        <v>17</v>
      </c>
      <c r="K7" s="66" t="s">
        <v>28</v>
      </c>
      <c r="L7" s="66" t="s">
        <v>31</v>
      </c>
      <c r="M7" s="4">
        <f>D7*N7</f>
        <v>18000</v>
      </c>
      <c r="N7" s="19">
        <v>18000</v>
      </c>
      <c r="O7" s="29"/>
      <c r="P7" s="30">
        <f>D7*O7</f>
        <v>0</v>
      </c>
      <c r="Q7" s="22" t="str">
        <f>IF(ISNUMBER(O7),IF(O7&gt;N7,"NEVYHOVUJE","VYHOVUJE")," ")</f>
        <v xml:space="preserve"> </v>
      </c>
    </row>
    <row r="8" spans="2:17" ht="170.25" customHeight="1">
      <c r="B8" s="69">
        <v>2</v>
      </c>
      <c r="C8" s="70" t="s">
        <v>18</v>
      </c>
      <c r="D8" s="71">
        <v>1</v>
      </c>
      <c r="E8" s="72" t="s">
        <v>15</v>
      </c>
      <c r="F8" s="73" t="s">
        <v>35</v>
      </c>
      <c r="G8" s="73"/>
      <c r="H8" s="18"/>
      <c r="I8" s="74"/>
      <c r="J8" s="75"/>
      <c r="K8" s="74"/>
      <c r="L8" s="74"/>
      <c r="M8" s="5">
        <f>D8*N8</f>
        <v>9000</v>
      </c>
      <c r="N8" s="20">
        <v>9000</v>
      </c>
      <c r="O8" s="21"/>
      <c r="P8" s="24">
        <f>D8*O8</f>
        <v>0</v>
      </c>
      <c r="Q8" s="23" t="str">
        <f aca="true" t="shared" si="0" ref="Q8:Q10">IF(ISNUMBER(O8),IF(O8&gt;N8,"NEVYHOVUJE","VYHOVUJE")," ")</f>
        <v xml:space="preserve"> </v>
      </c>
    </row>
    <row r="9" spans="2:17" ht="120" customHeight="1" thickBot="1">
      <c r="B9" s="76">
        <v>3</v>
      </c>
      <c r="C9" s="77" t="s">
        <v>19</v>
      </c>
      <c r="D9" s="78">
        <v>1</v>
      </c>
      <c r="E9" s="79" t="s">
        <v>15</v>
      </c>
      <c r="F9" s="80" t="s">
        <v>36</v>
      </c>
      <c r="G9" s="80"/>
      <c r="H9" s="28"/>
      <c r="I9" s="74"/>
      <c r="J9" s="75"/>
      <c r="K9" s="74"/>
      <c r="L9" s="74"/>
      <c r="M9" s="36">
        <f>D9*N9</f>
        <v>5000</v>
      </c>
      <c r="N9" s="37">
        <v>5000</v>
      </c>
      <c r="O9" s="38"/>
      <c r="P9" s="31">
        <f>D9*O9</f>
        <v>0</v>
      </c>
      <c r="Q9" s="39" t="str">
        <f t="shared" si="0"/>
        <v xml:space="preserve"> </v>
      </c>
    </row>
    <row r="10" spans="2:17" ht="195.75" customHeight="1" thickBot="1">
      <c r="B10" s="81">
        <v>4</v>
      </c>
      <c r="C10" s="82" t="s">
        <v>33</v>
      </c>
      <c r="D10" s="83">
        <v>3</v>
      </c>
      <c r="E10" s="84" t="s">
        <v>15</v>
      </c>
      <c r="F10" s="85" t="s">
        <v>39</v>
      </c>
      <c r="G10" s="86"/>
      <c r="H10" s="40"/>
      <c r="I10" s="87" t="s">
        <v>26</v>
      </c>
      <c r="J10" s="84"/>
      <c r="K10" s="88" t="s">
        <v>37</v>
      </c>
      <c r="L10" s="88" t="s">
        <v>38</v>
      </c>
      <c r="M10" s="41">
        <f>D10*N10</f>
        <v>7800</v>
      </c>
      <c r="N10" s="42">
        <v>2600</v>
      </c>
      <c r="O10" s="43"/>
      <c r="P10" s="44">
        <f>D10*O10</f>
        <v>0</v>
      </c>
      <c r="Q10" s="45" t="str">
        <f t="shared" si="0"/>
        <v xml:space="preserve"> </v>
      </c>
    </row>
    <row r="11" spans="1:17" ht="13.5" customHeight="1" thickBot="1" thickTop="1">
      <c r="A11" s="89"/>
      <c r="B11" s="89"/>
      <c r="C11" s="90"/>
      <c r="D11" s="89"/>
      <c r="E11" s="90"/>
      <c r="F11" s="90"/>
      <c r="G11" s="90"/>
      <c r="H11" s="91"/>
      <c r="I11" s="89"/>
      <c r="J11" s="90"/>
      <c r="K11" s="89"/>
      <c r="L11" s="89"/>
      <c r="M11" s="89"/>
      <c r="N11" s="89"/>
      <c r="O11" s="89"/>
      <c r="P11" s="92"/>
      <c r="Q11" s="89"/>
    </row>
    <row r="12" spans="1:17" ht="60.75" customHeight="1" thickBot="1" thickTop="1">
      <c r="A12" s="93"/>
      <c r="B12" s="49" t="s">
        <v>13</v>
      </c>
      <c r="C12" s="49"/>
      <c r="D12" s="49"/>
      <c r="E12" s="49"/>
      <c r="F12" s="49"/>
      <c r="G12" s="49"/>
      <c r="H12" s="49"/>
      <c r="I12" s="49"/>
      <c r="J12" s="94"/>
      <c r="K12" s="95"/>
      <c r="L12" s="95"/>
      <c r="M12" s="1"/>
      <c r="N12" s="34" t="s">
        <v>4</v>
      </c>
      <c r="O12" s="47" t="s">
        <v>10</v>
      </c>
      <c r="P12" s="96"/>
      <c r="Q12" s="97"/>
    </row>
    <row r="13" spans="1:17" ht="33" customHeight="1" thickBot="1" thickTop="1">
      <c r="A13" s="93"/>
      <c r="B13" s="98" t="s">
        <v>3</v>
      </c>
      <c r="C13" s="98"/>
      <c r="D13" s="98"/>
      <c r="E13" s="98"/>
      <c r="F13" s="98"/>
      <c r="G13" s="98"/>
      <c r="H13" s="98"/>
      <c r="I13" s="99"/>
      <c r="J13" s="16"/>
      <c r="K13" s="2"/>
      <c r="L13" s="2"/>
      <c r="M13" s="3"/>
      <c r="N13" s="35">
        <f>SUM(M7:M10)</f>
        <v>39800</v>
      </c>
      <c r="O13" s="48">
        <f>SUM(P7:P10)</f>
        <v>0</v>
      </c>
      <c r="P13" s="100"/>
      <c r="Q13" s="101"/>
    </row>
    <row r="14" spans="1:17" ht="14.25" customHeight="1" thickTop="1">
      <c r="A14" s="93"/>
      <c r="B14" s="102"/>
      <c r="C14" s="103"/>
      <c r="D14" s="104"/>
      <c r="E14" s="105"/>
      <c r="F14" s="103"/>
      <c r="G14" s="103"/>
      <c r="H14" s="106"/>
      <c r="I14" s="106"/>
      <c r="J14" s="107"/>
      <c r="K14" s="102"/>
      <c r="L14" s="106"/>
      <c r="M14" s="106"/>
      <c r="N14" s="102"/>
      <c r="O14" s="102"/>
      <c r="P14" s="102"/>
      <c r="Q14" s="102"/>
    </row>
    <row r="15" spans="3:13" ht="15">
      <c r="C15" s="13"/>
      <c r="D15" s="68"/>
      <c r="E15" s="13"/>
      <c r="F15" s="13"/>
      <c r="G15" s="13"/>
      <c r="H15" s="68"/>
      <c r="I15" s="68"/>
      <c r="L15" s="68"/>
      <c r="M15" s="68"/>
    </row>
    <row r="16" spans="3:13" ht="15">
      <c r="C16" s="13"/>
      <c r="D16" s="68"/>
      <c r="E16" s="13"/>
      <c r="F16" s="13"/>
      <c r="G16" s="13"/>
      <c r="H16" s="68"/>
      <c r="I16" s="68"/>
      <c r="L16" s="68"/>
      <c r="M16" s="68"/>
    </row>
    <row r="17" spans="3:13" ht="15">
      <c r="C17" s="13"/>
      <c r="D17" s="68"/>
      <c r="E17" s="13"/>
      <c r="F17" s="13"/>
      <c r="G17" s="13"/>
      <c r="H17" s="68"/>
      <c r="I17" s="68"/>
      <c r="L17" s="68"/>
      <c r="M17" s="68"/>
    </row>
    <row r="18" spans="3:13" ht="15">
      <c r="C18" s="13"/>
      <c r="D18" s="68"/>
      <c r="E18" s="13"/>
      <c r="F18" s="13"/>
      <c r="G18" s="13"/>
      <c r="H18" s="68"/>
      <c r="I18" s="68"/>
      <c r="L18" s="68"/>
      <c r="M18" s="68"/>
    </row>
    <row r="19" spans="3:13" ht="15">
      <c r="C19" s="13"/>
      <c r="D19" s="68"/>
      <c r="E19" s="13"/>
      <c r="F19" s="13"/>
      <c r="G19" s="13"/>
      <c r="H19" s="68"/>
      <c r="I19" s="68"/>
      <c r="L19" s="68"/>
      <c r="M19" s="68"/>
    </row>
    <row r="20" spans="3:13" ht="15">
      <c r="C20" s="13"/>
      <c r="D20" s="68"/>
      <c r="E20" s="13"/>
      <c r="F20" s="13"/>
      <c r="G20" s="13"/>
      <c r="H20" s="68"/>
      <c r="I20" s="68"/>
      <c r="L20" s="68"/>
      <c r="M20" s="68"/>
    </row>
    <row r="21" spans="3:13" ht="15">
      <c r="C21" s="13"/>
      <c r="D21" s="68"/>
      <c r="E21" s="13"/>
      <c r="F21" s="13"/>
      <c r="G21" s="13"/>
      <c r="H21" s="68"/>
      <c r="I21" s="68"/>
      <c r="L21" s="68"/>
      <c r="M21" s="68"/>
    </row>
    <row r="22" spans="3:13" ht="15">
      <c r="C22" s="13"/>
      <c r="D22" s="68"/>
      <c r="E22" s="13"/>
      <c r="F22" s="13"/>
      <c r="G22" s="13"/>
      <c r="H22" s="68"/>
      <c r="I22" s="68"/>
      <c r="L22" s="68"/>
      <c r="M22" s="68"/>
    </row>
    <row r="23" spans="3:13" ht="15">
      <c r="C23" s="13"/>
      <c r="D23" s="68"/>
      <c r="E23" s="13"/>
      <c r="F23" s="13"/>
      <c r="G23" s="13"/>
      <c r="H23" s="68"/>
      <c r="I23" s="68"/>
      <c r="L23" s="68"/>
      <c r="M23" s="68"/>
    </row>
    <row r="24" spans="3:13" ht="15">
      <c r="C24" s="13"/>
      <c r="D24" s="68"/>
      <c r="E24" s="13"/>
      <c r="F24" s="13"/>
      <c r="G24" s="13"/>
      <c r="H24" s="68"/>
      <c r="I24" s="68"/>
      <c r="L24" s="68"/>
      <c r="M24" s="68"/>
    </row>
    <row r="25" spans="3:13" ht="15">
      <c r="C25" s="13"/>
      <c r="D25" s="68"/>
      <c r="E25" s="13"/>
      <c r="F25" s="13"/>
      <c r="G25" s="13"/>
      <c r="H25" s="68"/>
      <c r="I25" s="68"/>
      <c r="L25" s="68"/>
      <c r="M25" s="68"/>
    </row>
    <row r="26" spans="3:13" ht="15">
      <c r="C26" s="13"/>
      <c r="D26" s="68"/>
      <c r="E26" s="13"/>
      <c r="F26" s="13"/>
      <c r="G26" s="13"/>
      <c r="H26" s="68"/>
      <c r="I26" s="68"/>
      <c r="L26" s="68"/>
      <c r="M26" s="68"/>
    </row>
    <row r="27" spans="3:13" ht="15">
      <c r="C27" s="13"/>
      <c r="D27" s="68"/>
      <c r="E27" s="13"/>
      <c r="F27" s="13"/>
      <c r="G27" s="13"/>
      <c r="H27" s="68"/>
      <c r="I27" s="68"/>
      <c r="L27" s="68"/>
      <c r="M27" s="68"/>
    </row>
    <row r="28" spans="3:13" ht="15">
      <c r="C28" s="13"/>
      <c r="D28" s="68"/>
      <c r="E28" s="13"/>
      <c r="F28" s="13"/>
      <c r="G28" s="13"/>
      <c r="H28" s="68"/>
      <c r="I28" s="68"/>
      <c r="L28" s="68"/>
      <c r="M28" s="68"/>
    </row>
    <row r="29" spans="3:13" ht="15">
      <c r="C29" s="13"/>
      <c r="D29" s="68"/>
      <c r="E29" s="13"/>
      <c r="F29" s="13"/>
      <c r="G29" s="13"/>
      <c r="H29" s="68"/>
      <c r="I29" s="68"/>
      <c r="L29" s="68"/>
      <c r="M29" s="68"/>
    </row>
    <row r="30" spans="3:13" ht="15">
      <c r="C30" s="13"/>
      <c r="D30" s="68"/>
      <c r="E30" s="13"/>
      <c r="F30" s="13"/>
      <c r="G30" s="13"/>
      <c r="H30" s="68"/>
      <c r="I30" s="68"/>
      <c r="L30" s="68"/>
      <c r="M30" s="68"/>
    </row>
    <row r="31" spans="3:13" ht="15">
      <c r="C31" s="13"/>
      <c r="D31" s="68"/>
      <c r="E31" s="13"/>
      <c r="F31" s="13"/>
      <c r="G31" s="13"/>
      <c r="H31" s="68"/>
      <c r="I31" s="68"/>
      <c r="L31" s="68"/>
      <c r="M31" s="68"/>
    </row>
    <row r="32" spans="3:13" ht="15">
      <c r="C32" s="13"/>
      <c r="D32" s="68"/>
      <c r="E32" s="13"/>
      <c r="F32" s="13"/>
      <c r="G32" s="13"/>
      <c r="H32" s="68"/>
      <c r="I32" s="68"/>
      <c r="L32" s="68"/>
      <c r="M32" s="68"/>
    </row>
    <row r="33" spans="3:13" ht="15">
      <c r="C33" s="13"/>
      <c r="D33" s="68"/>
      <c r="E33" s="13"/>
      <c r="F33" s="13"/>
      <c r="G33" s="13"/>
      <c r="H33" s="68"/>
      <c r="I33" s="68"/>
      <c r="L33" s="68"/>
      <c r="M33" s="68"/>
    </row>
    <row r="34" spans="3:13" ht="15">
      <c r="C34" s="13"/>
      <c r="D34" s="68"/>
      <c r="E34" s="13"/>
      <c r="F34" s="13"/>
      <c r="G34" s="13"/>
      <c r="H34" s="68"/>
      <c r="I34" s="68"/>
      <c r="L34" s="68"/>
      <c r="M34" s="68"/>
    </row>
    <row r="35" spans="3:13" ht="15">
      <c r="C35" s="13"/>
      <c r="D35" s="68"/>
      <c r="E35" s="13"/>
      <c r="F35" s="13"/>
      <c r="G35" s="13"/>
      <c r="H35" s="68"/>
      <c r="I35" s="68"/>
      <c r="L35" s="68"/>
      <c r="M35" s="68"/>
    </row>
    <row r="36" spans="3:13" ht="15">
      <c r="C36" s="13"/>
      <c r="D36" s="68"/>
      <c r="E36" s="13"/>
      <c r="F36" s="13"/>
      <c r="G36" s="13"/>
      <c r="H36" s="68"/>
      <c r="I36" s="68"/>
      <c r="L36" s="68"/>
      <c r="M36" s="68"/>
    </row>
    <row r="37" spans="3:13" ht="15">
      <c r="C37" s="13"/>
      <c r="D37" s="68"/>
      <c r="E37" s="13"/>
      <c r="F37" s="13"/>
      <c r="G37" s="13"/>
      <c r="H37" s="68"/>
      <c r="I37" s="68"/>
      <c r="L37" s="68"/>
      <c r="M37" s="68"/>
    </row>
    <row r="38" spans="3:13" ht="15">
      <c r="C38" s="13"/>
      <c r="D38" s="68"/>
      <c r="E38" s="13"/>
      <c r="F38" s="13"/>
      <c r="G38" s="13"/>
      <c r="H38" s="68"/>
      <c r="I38" s="68"/>
      <c r="L38" s="68"/>
      <c r="M38" s="68"/>
    </row>
    <row r="39" spans="3:13" ht="15">
      <c r="C39" s="13"/>
      <c r="D39" s="68"/>
      <c r="E39" s="13"/>
      <c r="F39" s="13"/>
      <c r="G39" s="13"/>
      <c r="H39" s="68"/>
      <c r="I39" s="68"/>
      <c r="L39" s="68"/>
      <c r="M39" s="68"/>
    </row>
    <row r="40" spans="3:13" ht="15">
      <c r="C40" s="13"/>
      <c r="D40" s="68"/>
      <c r="E40" s="13"/>
      <c r="F40" s="13"/>
      <c r="G40" s="13"/>
      <c r="H40" s="68"/>
      <c r="I40" s="68"/>
      <c r="L40" s="68"/>
      <c r="M40" s="68"/>
    </row>
    <row r="41" spans="3:13" ht="15">
      <c r="C41" s="13"/>
      <c r="D41" s="68"/>
      <c r="E41" s="13"/>
      <c r="F41" s="13"/>
      <c r="G41" s="13"/>
      <c r="H41" s="68"/>
      <c r="I41" s="68"/>
      <c r="L41" s="68"/>
      <c r="M41" s="68"/>
    </row>
    <row r="42" spans="3:13" ht="15">
      <c r="C42" s="13"/>
      <c r="D42" s="68"/>
      <c r="E42" s="13"/>
      <c r="F42" s="13"/>
      <c r="G42" s="13"/>
      <c r="H42" s="68"/>
      <c r="I42" s="68"/>
      <c r="L42" s="68"/>
      <c r="M42" s="68"/>
    </row>
    <row r="43" spans="3:13" ht="15">
      <c r="C43" s="13"/>
      <c r="D43" s="68"/>
      <c r="E43" s="13"/>
      <c r="F43" s="13"/>
      <c r="G43" s="13"/>
      <c r="H43" s="68"/>
      <c r="I43" s="68"/>
      <c r="L43" s="68"/>
      <c r="M43" s="68"/>
    </row>
    <row r="44" spans="3:13" ht="15">
      <c r="C44" s="13"/>
      <c r="D44" s="68"/>
      <c r="E44" s="13"/>
      <c r="F44" s="13"/>
      <c r="G44" s="13"/>
      <c r="H44" s="68"/>
      <c r="I44" s="68"/>
      <c r="L44" s="68"/>
      <c r="M44" s="68"/>
    </row>
    <row r="45" spans="3:13" ht="15">
      <c r="C45" s="13"/>
      <c r="D45" s="68"/>
      <c r="E45" s="13"/>
      <c r="F45" s="13"/>
      <c r="G45" s="13"/>
      <c r="H45" s="68"/>
      <c r="I45" s="68"/>
      <c r="L45" s="68"/>
      <c r="M45" s="68"/>
    </row>
    <row r="46" spans="3:13" ht="15">
      <c r="C46" s="13"/>
      <c r="D46" s="68"/>
      <c r="E46" s="13"/>
      <c r="F46" s="13"/>
      <c r="G46" s="13"/>
      <c r="H46" s="68"/>
      <c r="I46" s="68"/>
      <c r="L46" s="68"/>
      <c r="M46" s="68"/>
    </row>
    <row r="47" spans="3:13" ht="15">
      <c r="C47" s="13"/>
      <c r="D47" s="68"/>
      <c r="E47" s="13"/>
      <c r="F47" s="13"/>
      <c r="G47" s="13"/>
      <c r="H47" s="68"/>
      <c r="I47" s="68"/>
      <c r="L47" s="68"/>
      <c r="M47" s="68"/>
    </row>
    <row r="48" spans="3:13" ht="15">
      <c r="C48" s="13"/>
      <c r="D48" s="68"/>
      <c r="E48" s="13"/>
      <c r="F48" s="13"/>
      <c r="G48" s="13"/>
      <c r="H48" s="68"/>
      <c r="I48" s="68"/>
      <c r="L48" s="68"/>
      <c r="M48" s="68"/>
    </row>
  </sheetData>
  <sheetProtection password="F79C" sheet="1" objects="1" scenarios="1" selectLockedCells="1"/>
  <mergeCells count="10">
    <mergeCell ref="B1:E1"/>
    <mergeCell ref="O2:Q2"/>
    <mergeCell ref="B13:H13"/>
    <mergeCell ref="O12:Q12"/>
    <mergeCell ref="O13:Q13"/>
    <mergeCell ref="B12:I12"/>
    <mergeCell ref="I7:I9"/>
    <mergeCell ref="J7:J9"/>
    <mergeCell ref="K7:K9"/>
    <mergeCell ref="L7:L9"/>
  </mergeCells>
  <conditionalFormatting sqref="B7:B10 D7:D9">
    <cfRule type="containsBlanks" priority="47" dxfId="0">
      <formula>LEN(TRIM(B7))=0</formula>
    </cfRule>
  </conditionalFormatting>
  <conditionalFormatting sqref="B7:B10">
    <cfRule type="cellIs" priority="42" dxfId="21" operator="greaterThanOrEqual">
      <formula>1</formula>
    </cfRule>
  </conditionalFormatting>
  <conditionalFormatting sqref="Q7">
    <cfRule type="cellIs" priority="20" dxfId="18" operator="equal">
      <formula>"NEVYHOVUJE"</formula>
    </cfRule>
    <cfRule type="cellIs" priority="21" dxfId="17" operator="equal">
      <formula>"VYHOVUJE"</formula>
    </cfRule>
  </conditionalFormatting>
  <conditionalFormatting sqref="Q8:Q10">
    <cfRule type="cellIs" priority="18" dxfId="18" operator="equal">
      <formula>"NEVYHOVUJE"</formula>
    </cfRule>
    <cfRule type="cellIs" priority="19" dxfId="17" operator="equal">
      <formula>"VYHOVUJE"</formula>
    </cfRule>
  </conditionalFormatting>
  <conditionalFormatting sqref="H7">
    <cfRule type="notContainsBlanks" priority="15" dxfId="3">
      <formula>LEN(TRIM(H7))&gt;0</formula>
    </cfRule>
    <cfRule type="containsBlanks" priority="16" dxfId="2">
      <formula>LEN(TRIM(H7))=0</formula>
    </cfRule>
  </conditionalFormatting>
  <conditionalFormatting sqref="H7">
    <cfRule type="notContainsBlanks" priority="14" dxfId="1">
      <formula>LEN(TRIM(H7))&gt;0</formula>
    </cfRule>
  </conditionalFormatting>
  <conditionalFormatting sqref="H7">
    <cfRule type="notContainsBlanks" priority="13" dxfId="8">
      <formula>LEN(TRIM(H7))&gt;0</formula>
    </cfRule>
    <cfRule type="containsBlanks" priority="17" dxfId="2">
      <formula>LEN(TRIM(H7))=0</formula>
    </cfRule>
  </conditionalFormatting>
  <conditionalFormatting sqref="H8:H10">
    <cfRule type="notContainsBlanks" priority="10" dxfId="3">
      <formula>LEN(TRIM(H8))&gt;0</formula>
    </cfRule>
    <cfRule type="containsBlanks" priority="11" dxfId="2">
      <formula>LEN(TRIM(H8))=0</formula>
    </cfRule>
  </conditionalFormatting>
  <conditionalFormatting sqref="H8:H10">
    <cfRule type="notContainsBlanks" priority="9" dxfId="1">
      <formula>LEN(TRIM(H8))&gt;0</formula>
    </cfRule>
  </conditionalFormatting>
  <conditionalFormatting sqref="H8:H10">
    <cfRule type="notContainsBlanks" priority="8" dxfId="8">
      <formula>LEN(TRIM(H8))&gt;0</formula>
    </cfRule>
    <cfRule type="containsBlanks" priority="12" dxfId="2">
      <formula>LEN(TRIM(H8))=0</formula>
    </cfRule>
  </conditionalFormatting>
  <conditionalFormatting sqref="O7">
    <cfRule type="notContainsBlanks" priority="6" dxfId="3">
      <formula>LEN(TRIM(O7))&gt;0</formula>
    </cfRule>
    <cfRule type="containsBlanks" priority="7" dxfId="2">
      <formula>LEN(TRIM(O7))=0</formula>
    </cfRule>
  </conditionalFormatting>
  <conditionalFormatting sqref="O7">
    <cfRule type="notContainsBlanks" priority="5" dxfId="1">
      <formula>LEN(TRIM(O7))&gt;0</formula>
    </cfRule>
  </conditionalFormatting>
  <conditionalFormatting sqref="O8:O10">
    <cfRule type="notContainsBlanks" priority="3" dxfId="3">
      <formula>LEN(TRIM(O8))&gt;0</formula>
    </cfRule>
    <cfRule type="containsBlanks" priority="4" dxfId="2">
      <formula>LEN(TRIM(O8))=0</formula>
    </cfRule>
  </conditionalFormatting>
  <conditionalFormatting sqref="O8:O10">
    <cfRule type="notContainsBlanks" priority="2" dxfId="1">
      <formula>LEN(TRIM(O8))&gt;0</formula>
    </cfRule>
  </conditionalFormatting>
  <conditionalFormatting sqref="D10">
    <cfRule type="containsBlanks" priority="1" dxfId="0">
      <formula>LEN(TRIM(D10))=0</formula>
    </cfRule>
  </conditionalFormatting>
  <dataValidations count="1">
    <dataValidation type="list" showInputMessage="1" showErrorMessage="1" sqref="E7:E10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2018-10-30T07:28:38Z</cp:lastPrinted>
  <dcterms:created xsi:type="dcterms:W3CDTF">2014-03-05T12:43:32Z</dcterms:created>
  <dcterms:modified xsi:type="dcterms:W3CDTF">2018-11-06T13:22:45Z</dcterms:modified>
  <cp:category/>
  <cp:version/>
  <cp:contentType/>
  <cp:contentStatus/>
</cp:coreProperties>
</file>