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60" windowWidth="23136" windowHeight="12792" tabRatio="672"/>
  </bookViews>
  <sheets>
    <sheet name="AVT" sheetId="1" r:id="rId1"/>
  </sheets>
  <definedNames>
    <definedName name="_xlnm.Print_Area" localSheetId="0">AVT!$B$1:$S$14</definedName>
  </definedNames>
  <calcPr calcId="145621"/>
  <extLst>
    <ext uri="smNativeData">
      <pm:revision xmlns:pm="smNativeData" day="1539000701" val="936" rev="123" rev64="64" revOS="3"/>
      <pm:docPrefs xmlns:pm="smNativeData" id="1539000701" fixedDigits="0" showNotice="1" showFrameBounds="1" autoChart="1" recalcOnPrint="1" recalcOnCopy="1" finalRounding="1" compatTextArt="1" tab="567" useDefinedPrintRange="1" printArea="currentSheet"/>
      <pm:compatibility xmlns:pm="smNativeData" id="1539000701" overlapCells="1"/>
      <pm:defCurrency xmlns:pm="smNativeData" id="1539000701"/>
    </ext>
  </extLst>
</workbook>
</file>

<file path=xl/calcChain.xml><?xml version="1.0" encoding="utf-8"?>
<calcChain xmlns="http://schemas.openxmlformats.org/spreadsheetml/2006/main">
  <c r="O11" i="1" l="1"/>
  <c r="R11" i="1"/>
  <c r="S11" i="1"/>
  <c r="O10" i="1" l="1"/>
  <c r="O9" i="1" l="1"/>
  <c r="R7" i="1" l="1"/>
  <c r="S10" i="1" l="1"/>
  <c r="R10" i="1"/>
  <c r="S9" i="1"/>
  <c r="R9" i="1"/>
  <c r="S8" i="1"/>
  <c r="R8" i="1"/>
  <c r="O8" i="1"/>
  <c r="S7" i="1"/>
  <c r="O7" i="1"/>
  <c r="Q14" i="1" l="1"/>
  <c r="P14" i="1"/>
</calcChain>
</file>

<file path=xl/sharedStrings.xml><?xml version="1.0" encoding="utf-8"?>
<sst xmlns="http://schemas.openxmlformats.org/spreadsheetml/2006/main" count="72" uniqueCount="57">
  <si>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</si>
  <si>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</si>
  <si>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</si>
  <si>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</si>
  <si>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</si>
  <si>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</si>
  <si>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</si>
  <si>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</si>
  <si>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</si>
  <si>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</si>
  <si>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Pokročilá 3D stereokamera</t>
  </si>
  <si>
    <t>ks</t>
  </si>
  <si>
    <t>32333200-8 - Videokamery</t>
  </si>
  <si>
    <t>Základní 3D stereokamera</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</si>
  <si>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</si>
  <si>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</si>
  <si>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</si>
  <si>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</si>
  <si>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32321200-1 - Audiovizuální přístroje</t>
  </si>
  <si>
    <t>AV technika II 088-2018 (AVT-(II.)-088-2018)</t>
  </si>
  <si>
    <t>Priloha_c._1_Kupni_smlouvy_technicka_specifikace_AVT-(II.)-088-2018</t>
  </si>
  <si>
    <t xml:space="preserve">Název </t>
  </si>
  <si>
    <t xml:space="preserve">Měrná jednotka [MJ] </t>
  </si>
  <si>
    <t xml:space="preserve">Popis </t>
  </si>
  <si>
    <t>Fakturace</t>
  </si>
  <si>
    <t xml:space="preserve">Financováno
 z projektových finančních prostředků </t>
  </si>
  <si>
    <t xml:space="preserve">Obchodní podmínky NAD RÁMEC STANDARDNÍCH 
obchodních podmínek </t>
  </si>
  <si>
    <r>
      <t>Kontaktní osoba ve věci technické specifikace</t>
    </r>
    <r>
      <rPr>
        <b/>
        <i/>
        <sz val="11"/>
        <rFont val="Calibri"/>
        <family val="2"/>
      </rPr>
      <t xml:space="preserve"> </t>
    </r>
  </si>
  <si>
    <t xml:space="preserve">Kontaktní osoba 
k převzetí zboží </t>
  </si>
  <si>
    <t xml:space="preserve">Místo dodání </t>
  </si>
  <si>
    <t>CPV - výběr
AUDIOVIZUÁLNÍ TECHNIKA</t>
  </si>
  <si>
    <t xml:space="preserve">Maximální cena za jednotlivé položky 
 v Kč BEZ DPH </t>
  </si>
  <si>
    <t>Samostatná faktura</t>
  </si>
  <si>
    <t>ANO</t>
  </si>
  <si>
    <t>Rozvoj a využití kybernetických systémů identifikace diagnostiky a řízení 3, SGS-2016-031</t>
  </si>
  <si>
    <t>Ing. Miroslav Flídr, Ph.D.,
Tel.: 37763 2559</t>
  </si>
  <si>
    <t>Technická 8, 
306 14 Plzeň,
Nové technologie pro informační společnost</t>
  </si>
  <si>
    <r>
      <t>Pokud financováno z projektových prostředků, pak</t>
    </r>
    <r>
      <rPr>
        <b/>
        <sz val="11"/>
        <color rgb="FFFF0000"/>
        <rFont val="Calibri"/>
        <family val="2"/>
      </rPr>
      <t xml:space="preserve"> DODAVATEL</t>
    </r>
    <r>
      <rPr>
        <b/>
        <sz val="11"/>
        <color rgb="FF000000"/>
        <rFont val="Calibri"/>
        <family val="2"/>
      </rPr>
      <t xml:space="preserve"> uvede </t>
    </r>
    <r>
      <rPr>
        <b/>
        <sz val="11"/>
        <color rgb="FFFF0000"/>
        <rFont val="Calibri"/>
        <family val="2"/>
        <charset val="238"/>
      </rPr>
      <t>NA FAKTURU</t>
    </r>
    <r>
      <rPr>
        <b/>
        <sz val="11"/>
        <color rgb="FF000000"/>
        <rFont val="Calibri"/>
        <family val="2"/>
      </rPr>
      <t xml:space="preserve">: NÁZEV A ČÍSLO DOTAČNÍHO PROJEKTU </t>
    </r>
  </si>
  <si>
    <t xml:space="preserve"> Prezentér</t>
  </si>
  <si>
    <t>ESF projekt CZ.02.2.69/0.0/0.0/16_015/0002287</t>
  </si>
  <si>
    <t>Stereo depth kamera.
Maximální rozlišení RGB senzorů minimálně 2200x1200 px (na jeden senzor) při 15 snímcích za vteřinu.
Maximální snímkovací frekvence při snímámí 1080p obrazu minimálně 30 snímků za vteřinu.
Maximální rozlišení hloubkového (depth) snímku shodné s rozlišením RGB s maximální snímkovací frekvencí minimálně 90 snímků za vteřinu.
Minimální rozsah hloubkového snímače maximálně 50 cm a maximální rozsah minimálně 20 metrů.
Maximální šířka kamery nejvýše 180 mm.
Využití ve vnitřních (indoor) i vnějších (outdoor) prostorech.</t>
  </si>
  <si>
    <t>Stereo depth kamera.
Maximální rozlišení RGB senzoru minimálně 1920x1080 px při 30 snímcích za vteřinu.
Maximální rozlišení hloubkového (depth) snímku minimálně 1280 x 720 px s maximální snímkovací frekvencí minimálně 90 snímků za vteřinu.
Minimální rozsah hloubkového snímače maximálně 15 cm a maximální rozsah minimálně 9 metrů.
Maximální šířka kamery nejvýše 95 mm.
Využití ve vnitřních (indoor) i vnějších (outdoor) prostorech.</t>
  </si>
  <si>
    <t>NE</t>
  </si>
  <si>
    <t>Záruka 36 měsíců u dodavatele, lampa 36 měsíců nebo 1000 hodin.</t>
  </si>
  <si>
    <t>Radovan Olšák,
Tel.: 37763 1708,
724 259 065</t>
  </si>
  <si>
    <t>Univerzitní 22, 
306 14 Plzeň,
 Provoz a služby</t>
  </si>
  <si>
    <t>Dosah min. 10m, laserové ukazovátko, tlačítka na přepínání prezentace.</t>
  </si>
  <si>
    <t>Ing. Barbora Uldrychová, 
Tel.: 37763 5202,
739 296 971</t>
  </si>
  <si>
    <t>Univerzitní 22,
306 14 Plzeň,
Ústav jazykové přípravy
- Správa UJP,
UU 001</t>
  </si>
  <si>
    <t xml:space="preserve">Dataprojektor Full HD </t>
  </si>
  <si>
    <t>Prezentér</t>
  </si>
  <si>
    <t>SGS-2017-013 - Aplikace nových přístupů v managementu a v marketingu - není nutné uvádět na faktuře</t>
  </si>
  <si>
    <t>Zabudovaná tlačítka prezentace.
Min. 15metrový účinný dosah s 2,4 GHz bezdrátovou technologií.
Červené laserové ukazovátko s LED indikátorem.
Plug-and-play, bez nutnosti použít jakýkoli software.
On/Off přepínač.
Rozhraní: minimálně USB 2.0.
Podporované OS: minimálně Windows® XP, Vista®, 7®.</t>
  </si>
  <si>
    <t>Ing. Kamil Eckhardt,
Tel.: 37763 3006</t>
  </si>
  <si>
    <t>Mgr. Lucie Havlíčková,
Tel.: 37763 3301</t>
  </si>
  <si>
    <t>Univerzitní 22, 
306 14 Plzeň,
Fakulta ekonomická, 
5. patro - UK528</t>
  </si>
  <si>
    <t xml:space="preserve">
Vzdálenost projektoru od plátna 324cm, šířka plátna 200cm. WUXGA zoom projektor s vysokou svítivostí s krátkou projekční vzdáleností a s vysokým kontrastem s minimálně následujícími parametry:
nativní WUXGA (1920x1200 px), Full HD, 3LCD, 3800 ANSI lm, kontrast 15000:1, poměr stran 16:10, 1,6x zoom, auto vertikální korekce a horizontální korekce lichoběžníku. 
Životnost lampy: běžný provoz min. 6 000 h, eco min. 12 000 h, minimální údržba, hluk max. 40dB.
Rozhraní: MHL, vstup pro mikrofon, Ethernetové rozhraní (100 Base-TX / 10 Base-T), audiovstup, 2x HDMI vstup, 2x VGA vstup, bezdrátová síť LAN IEEE 802.11 b/g/n (volitelně), RS-232C, USB 2.0 typu B, USB 2.0 typu A, repro min. 15 W.
Záruka 36 měsíců u dodavatele, lampa 36 měsíců nebo 1000 hodin.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</si>
</sst>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_-* #,##0.00\ &quot;Kč&quot;_-;\-* #,##0.00\ &quot;Kč&quot;_-;_-* &quot; &quot;??,_-;_-@_-"/>
    <numFmt numFmtId="166" formatCode="0.00\ [$Kč-405]"/>
  </numFmts>
  <fonts count="11" x14ac:knownFonts="1">
    <font>
      <sz val="11"/>
      <color rgb="FF000000"/>
      <name val="Calibri"/>
      <family val="2"/>
    </font>
    <font>
      <b/>
      <sz val="11"/>
      <color rgb="FF000000"/>
      <name val="Calibri"/>
      <family val="2"/>
    </font>
    <font>
      <b/>
      <sz val="14"/>
      <color rgb="FF000000"/>
      <name val="Calibri"/>
      <family val="2"/>
    </font>
    <font>
      <sz val="12"/>
      <color rgb="FF000000"/>
      <name val="Calibri"/>
      <family val="2"/>
    </font>
    <font>
      <sz val="11"/>
      <color rgb="FFFF0000"/>
      <name val="Calibri"/>
      <family val="2"/>
    </font>
    <font>
      <b/>
      <sz val="11"/>
      <color rgb="FFFF0000"/>
      <name val="Calibri"/>
      <family val="2"/>
    </font>
    <font>
      <sz val="13"/>
      <color rgb="FF000000"/>
      <name val="Calibri"/>
      <family val="2"/>
    </font>
    <font>
      <sz val="12"/>
      <color rgb="FFFF0000"/>
      <name val="Calibri"/>
      <family val="2"/>
    </font>
    <font>
      <sz val="11"/>
      <color rgb="FF000000"/>
      <name val="Calibri"/>
      <family val="2"/>
    </font>
    <font>
      <b/>
      <i/>
      <sz val="11"/>
      <name val="Calibri"/>
      <family val="2"/>
    </font>
    <font>
      <b/>
      <sz val="11"/>
      <color rgb="FFFF0000"/>
      <name val="Calibri"/>
      <family val="2"/>
      <charset val="238"/>
    </font>
  </fonts>
  <fills count="24">
    <fill>
      <patternFill patternType="none"/>
    </fill>
    <fill>
      <patternFill patternType="gray125"/>
    </fill>
    <fill>
      <patternFill patternType="solid">
        <fgColor rgb="FFC9F1FF"/>
        <bgColor rgb="FFFFFFFF"/>
      </patternFill>
    </fill>
    <fill>
      <patternFill patternType="solid">
        <fgColor rgb="FFC9F1FF"/>
        <bgColor rgb="FFFFFFFF"/>
      </patternFill>
    </fill>
    <fill>
      <patternFill patternType="solid">
        <fgColor rgb="FF85FFBC"/>
        <bgColor rgb="FFFFFFFF"/>
      </patternFill>
    </fill>
    <fill>
      <patternFill patternType="solid">
        <fgColor rgb="FF85FFBC"/>
        <bgColor rgb="FFFFFFFF"/>
      </patternFill>
    </fill>
    <fill>
      <patternFill patternType="solid">
        <fgColor rgb="FF85FFBC"/>
        <bgColor rgb="FFFFFFFF"/>
      </patternFill>
    </fill>
    <fill>
      <patternFill patternType="solid">
        <fgColor rgb="FFFFFFB7"/>
        <bgColor rgb="FFFFFFFF"/>
      </patternFill>
    </fill>
    <fill>
      <patternFill patternType="solid">
        <fgColor rgb="FFFFFFB7"/>
        <bgColor rgb="FFFFFFFF"/>
      </patternFill>
    </fill>
    <fill>
      <patternFill patternType="solid">
        <fgColor rgb="FFC9F1FF"/>
        <bgColor rgb="FFFFFFFF"/>
      </patternFill>
    </fill>
    <fill>
      <patternFill patternType="solid">
        <fgColor rgb="FFC9F1FF"/>
        <bgColor rgb="FFFFFFFF"/>
      </patternFill>
    </fill>
    <fill>
      <patternFill patternType="solid">
        <fgColor rgb="FFC9F1FF"/>
        <bgColor rgb="FFFFFFFF"/>
      </patternFill>
    </fill>
    <fill>
      <patternFill patternType="solid">
        <fgColor rgb="FFC9F1FF"/>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DDE9F7"/>
        <bgColor rgb="FFFFFFFF"/>
      </patternFill>
    </fill>
    <fill>
      <patternFill patternType="solid">
        <fgColor rgb="FFDDE9F7"/>
        <bgColor rgb="FFFFFFFF"/>
      </patternFill>
    </fill>
    <fill>
      <patternFill patternType="solid">
        <fgColor rgb="FF8FFFC2"/>
        <bgColor rgb="FFFFFFFF"/>
      </patternFill>
    </fill>
    <fill>
      <patternFill patternType="solid">
        <fgColor rgb="FFDDE9F7"/>
        <bgColor rgb="FFFFFFFF"/>
      </patternFill>
    </fill>
    <fill>
      <patternFill patternType="solid">
        <fgColor rgb="FF85FFBC"/>
        <bgColor rgb="FFFFFFFF"/>
      </patternFill>
    </fill>
    <fill>
      <patternFill patternType="solid">
        <fgColor rgb="FFDDE9F7"/>
        <bgColor rgb="FFFFFFFF"/>
      </patternFill>
    </fill>
    <fill>
      <patternFill patternType="solid">
        <fgColor rgb="FFC9F1FF"/>
        <bgColor indexed="64"/>
      </patternFill>
    </fill>
  </fills>
  <borders count="41">
    <border>
      <left/>
      <right/>
      <top/>
      <bottom/>
      <diagonal/>
    </border>
    <border>
      <left style="medium">
        <color rgb="FF000000"/>
      </left>
      <right style="medium">
        <color rgb="FF000000"/>
      </right>
      <top style="thick">
        <color rgb="FF000000"/>
      </top>
      <bottom style="thin">
        <color rgb="FF000000"/>
      </bottom>
      <diagonal/>
    </border>
    <border>
      <left style="medium">
        <color rgb="FF000000"/>
      </left>
      <right style="medium">
        <color rgb="FF000000"/>
      </right>
      <top style="thick">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ck">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thick">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ck">
        <color rgb="FF000000"/>
      </top>
      <bottom style="thin">
        <color rgb="FF000000"/>
      </bottom>
      <diagonal/>
    </border>
    <border>
      <left style="medium">
        <color rgb="FF000000"/>
      </left>
      <right style="medium">
        <color rgb="FF000000"/>
      </right>
      <top style="thick">
        <color rgb="FF000000"/>
      </top>
      <bottom style="thick">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diagonal/>
    </border>
    <border>
      <left style="thick">
        <color rgb="FF000000"/>
      </left>
      <right style="medium">
        <color rgb="FF000000"/>
      </right>
      <top style="thick">
        <color rgb="FF000000"/>
      </top>
      <bottom style="thick">
        <color rgb="FF000000"/>
      </bottom>
      <diagonal/>
    </border>
    <border>
      <left style="medium">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diagonal/>
    </border>
    <border>
      <left style="thick">
        <color rgb="FF000000"/>
      </left>
      <right style="medium">
        <color rgb="FF000000"/>
      </right>
      <top style="thin">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thick">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ck">
        <color rgb="FF000000"/>
      </left>
      <right style="medium">
        <color rgb="FF000000"/>
      </right>
      <top style="medium">
        <color rgb="FF000000"/>
      </top>
      <bottom style="thick">
        <color rgb="FF000000"/>
      </bottom>
      <diagonal/>
    </border>
    <border>
      <left style="medium">
        <color rgb="FF000000"/>
      </left>
      <right style="medium">
        <color rgb="FF000000"/>
      </right>
      <top style="medium">
        <color rgb="FF000000"/>
      </top>
      <bottom style="thick">
        <color rgb="FF000000"/>
      </bottom>
      <diagonal/>
    </border>
    <border>
      <left/>
      <right style="medium">
        <color rgb="FF000000"/>
      </right>
      <top style="medium">
        <color rgb="FF000000"/>
      </top>
      <bottom style="thick">
        <color rgb="FF000000"/>
      </bottom>
      <diagonal/>
    </border>
    <border>
      <left style="thick">
        <color rgb="FF000000"/>
      </left>
      <right style="medium">
        <color rgb="FF000000"/>
      </right>
      <top style="medium">
        <color rgb="FF000000"/>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bottom style="thick">
        <color rgb="FF000000"/>
      </bottom>
      <diagonal/>
    </border>
  </borders>
  <cellStyleXfs count="2">
    <xf numFmtId="0" fontId="0" fillId="0" borderId="0"/>
    <xf numFmtId="0" fontId="8" fillId="0" borderId="0"/>
  </cellStyleXfs>
  <cellXfs count="122">
    <xf numFmtId="0" fontId="0" fillId="0" borderId="0" xfId="0"/>
    <xf numFmtId="164" fontId="0" fillId="14" borderId="10"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6" borderId="13" xfId="0" applyFill="1" applyBorder="1" applyAlignment="1" applyProtection="1">
      <alignment horizontal="left" vertical="center" wrapText="1" indent="1"/>
      <protection locked="0"/>
      <extLst>
        <ext uri="smNativeData">
          <pm:cellMargin xmlns:pm="smNativeData" id="1539000701" l="192" r="0" t="0" b="0" textRotation="0"/>
        </ext>
      </extLst>
    </xf>
    <xf numFmtId="0" fontId="0" fillId="13" borderId="14"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14" borderId="25"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3" borderId="3"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8" xfId="0" applyNumberFormat="1" applyFill="1" applyBorder="1" applyAlignment="1" applyProtection="1">
      <alignment horizontal="right" vertical="center" indent="1"/>
    </xf>
    <xf numFmtId="164" fontId="0" fillId="23" borderId="29" xfId="0" applyNumberFormat="1" applyFill="1" applyBorder="1" applyAlignment="1" applyProtection="1">
      <alignment horizontal="right" vertical="center" indent="1"/>
    </xf>
    <xf numFmtId="164" fontId="0" fillId="14" borderId="31"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3" borderId="33"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36" xfId="0" applyNumberFormat="1" applyFill="1" applyBorder="1" applyAlignment="1" applyProtection="1">
      <alignment horizontal="right" vertical="center" indent="1"/>
    </xf>
    <xf numFmtId="164" fontId="0" fillId="23" borderId="37" xfId="0" applyNumberFormat="1" applyFill="1" applyBorder="1" applyAlignment="1" applyProtection="1">
      <alignment horizontal="right" vertical="center" indent="1"/>
    </xf>
    <xf numFmtId="0" fontId="0" fillId="13" borderId="8"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14" borderId="39"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164" fontId="0" fillId="0" borderId="33" xfId="0" applyNumberFormat="1" applyFill="1" applyBorder="1" applyAlignment="1" applyProtection="1">
      <alignment horizontal="right" vertical="center" indent="1"/>
    </xf>
    <xf numFmtId="164" fontId="0" fillId="23" borderId="33" xfId="0" applyNumberFormat="1" applyFill="1" applyBorder="1" applyAlignment="1" applyProtection="1">
      <alignment horizontal="right" vertical="center" indent="1"/>
    </xf>
    <xf numFmtId="164" fontId="0" fillId="14" borderId="33"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0" borderId="0" xfId="0" applyProtection="1"/>
    <xf numFmtId="0" fontId="2" fillId="19" borderId="18" xfId="0" applyFont="1" applyFill="1" applyBorder="1" applyAlignment="1" applyProtection="1">
      <alignment horizontal="left" vertical="center"/>
    </xf>
    <xf numFmtId="0" fontId="0" fillId="0" borderId="0" xfId="0"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1" fillId="0" borderId="0" xfId="0" applyFont="1" applyAlignment="1" applyProtection="1">
      <alignment vertical="center"/>
    </xf>
    <xf numFmtId="0" fontId="1" fillId="21" borderId="22" xfId="0" applyFont="1" applyFill="1" applyBorder="1" applyAlignment="1" applyProtection="1">
      <alignment horizontal="center" vertical="center"/>
    </xf>
    <xf numFmtId="0" fontId="6" fillId="0" borderId="0" xfId="0" applyFont="1" applyAlignment="1" applyProtection="1">
      <alignment vertical="center" wrapText="1"/>
    </xf>
    <xf numFmtId="0" fontId="2" fillId="0" borderId="0" xfId="0" applyFont="1" applyAlignment="1" applyProtection="1">
      <alignment vertical="center"/>
    </xf>
    <xf numFmtId="0" fontId="0" fillId="0" borderId="4" xfId="0" applyFill="1" applyBorder="1" applyProtection="1"/>
    <xf numFmtId="0" fontId="0" fillId="0" borderId="0" xfId="0" applyAlignment="1" applyProtection="1">
      <alignment horizontal="left" vertical="center" wrapText="1" indent="1"/>
      <extLst>
        <ext uri="smNativeData">
          <pm:cellMargin xmlns:pm="smNativeData" id="1539000701" l="192" r="0" t="0" b="0" textRotation="0"/>
        </ext>
      </extLst>
    </xf>
    <xf numFmtId="0" fontId="1"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wrapText="1"/>
    </xf>
    <xf numFmtId="0" fontId="0" fillId="7" borderId="7" xfId="0" applyFill="1" applyBorder="1" applyProtection="1"/>
    <xf numFmtId="0" fontId="0" fillId="0" borderId="0" xfId="0" applyAlignment="1" applyProtection="1">
      <alignment horizontal="left" vertical="top" indent="1"/>
      <extLst>
        <ext uri="smNativeData">
          <pm:cellMargin xmlns:pm="smNativeData" id="1539000701" l="192" r="0" t="0" b="0" textRotation="0"/>
        </ext>
      </extLst>
    </xf>
    <xf numFmtId="0" fontId="4" fillId="0" borderId="0" xfId="0" applyFont="1" applyAlignment="1" applyProtection="1">
      <alignment vertical="center"/>
    </xf>
    <xf numFmtId="0" fontId="4" fillId="0" borderId="0" xfId="0" applyFont="1" applyAlignment="1" applyProtection="1">
      <alignment vertical="center" wrapText="1"/>
    </xf>
    <xf numFmtId="0" fontId="1" fillId="8" borderId="8" xfId="0" applyFont="1" applyFill="1" applyBorder="1" applyAlignment="1" applyProtection="1">
      <alignment horizontal="center" vertical="center" wrapText="1"/>
    </xf>
    <xf numFmtId="0" fontId="0" fillId="0" borderId="0" xfId="0" applyAlignment="1" applyProtection="1">
      <alignment horizontal="right" vertical="center" indent="1"/>
      <extLst>
        <ext uri="smNativeData">
          <pm:cellMargin xmlns:pm="smNativeData" id="1539000701" l="0" r="192" t="0" b="0" textRotation="0"/>
        </ext>
      </extLst>
    </xf>
    <xf numFmtId="0" fontId="1" fillId="4" borderId="5" xfId="0" applyFont="1" applyFill="1" applyBorder="1" applyAlignment="1" applyProtection="1">
      <alignment horizontal="center" vertical="center" textRotation="90" wrapText="1"/>
      <extLst>
        <ext uri="smNativeData">
          <pm:cellMargin xmlns:pm="smNativeData" id="1539000701" l="0" r="0" t="0" b="0" textRotation="3"/>
        </ext>
      </extLst>
    </xf>
    <xf numFmtId="0" fontId="1" fillId="17" borderId="16" xfId="0" applyFont="1" applyFill="1" applyBorder="1" applyAlignment="1" applyProtection="1">
      <alignment horizontal="center" vertical="center" wrapText="1"/>
    </xf>
    <xf numFmtId="0" fontId="1" fillId="15" borderId="12" xfId="0" applyFont="1" applyFill="1" applyBorder="1" applyAlignment="1" applyProtection="1">
      <alignment horizontal="center" vertical="center" wrapText="1"/>
    </xf>
    <xf numFmtId="0" fontId="1" fillId="22" borderId="23" xfId="0" applyFont="1" applyFill="1" applyBorder="1" applyAlignment="1" applyProtection="1">
      <alignment horizontal="center" vertical="center" wrapText="1"/>
    </xf>
    <xf numFmtId="164" fontId="0" fillId="0" borderId="0" xfId="0" applyNumberFormat="1" applyProtection="1"/>
    <xf numFmtId="3" fontId="0" fillId="5" borderId="6" xfId="0" applyNumberFormat="1"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3" fontId="0" fillId="2" borderId="1" xfId="0" applyNumberFormat="1" applyFill="1" applyBorder="1" applyAlignment="1" applyProtection="1">
      <alignment horizontal="center" vertical="center" wrapText="1"/>
    </xf>
    <xf numFmtId="0" fontId="0" fillId="11" borderId="9" xfId="0" applyFill="1" applyBorder="1" applyAlignment="1" applyProtection="1">
      <alignment vertical="center" wrapText="1"/>
    </xf>
    <xf numFmtId="0" fontId="0" fillId="12" borderId="23"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164" fontId="0" fillId="0" borderId="2" xfId="0" applyNumberFormat="1" applyFill="1" applyBorder="1" applyAlignment="1" applyProtection="1">
      <alignment horizontal="right" vertical="center" indent="1"/>
      <extLst>
        <ext uri="smNativeData">
          <pm:cellMargin xmlns:pm="smNativeData" id="1539000701" l="0" r="192" t="0" b="0" textRotation="0"/>
        </ext>
      </extLst>
    </xf>
    <xf numFmtId="166" fontId="0" fillId="11" borderId="9" xfId="0" applyNumberFormat="1" applyFill="1" applyBorder="1" applyAlignment="1" applyProtection="1">
      <alignment horizontal="right" vertical="center" indent="1"/>
      <extLst>
        <ext uri="smNativeData">
          <pm:cellMargin xmlns:pm="smNativeData" id="1539000701" l="0" r="192" t="0" b="0" textRotation="0"/>
        </ext>
      </extLst>
    </xf>
    <xf numFmtId="165" fontId="0" fillId="0" borderId="2"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1" xfId="0" applyFill="1" applyBorder="1" applyAlignment="1" applyProtection="1">
      <alignment horizontal="center" vertical="center"/>
    </xf>
    <xf numFmtId="0" fontId="0" fillId="2" borderId="23" xfId="0" applyFill="1" applyBorder="1" applyAlignment="1" applyProtection="1">
      <alignment horizontal="center" vertical="center" wrapText="1"/>
      <extLst>
        <ext uri="smNativeData">
          <pm:cellMargin xmlns:pm="smNativeData" id="1539000701" l="192" r="0" t="0" b="0" textRotation="0"/>
        </ext>
      </extLst>
    </xf>
    <xf numFmtId="3" fontId="0" fillId="6" borderId="2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9" borderId="25" xfId="0" applyFill="1" applyBorder="1" applyAlignment="1" applyProtection="1">
      <alignment vertical="center" wrapText="1"/>
    </xf>
    <xf numFmtId="0" fontId="0" fillId="12" borderId="13"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164" fontId="0" fillId="0" borderId="14" xfId="0" applyNumberFormat="1" applyFill="1" applyBorder="1" applyAlignment="1" applyProtection="1">
      <alignment horizontal="right" vertical="center" indent="1"/>
      <extLst>
        <ext uri="smNativeData">
          <pm:cellMargin xmlns:pm="smNativeData" id="1539000701" l="0" r="192" t="0" b="0" textRotation="0"/>
        </ext>
      </extLst>
    </xf>
    <xf numFmtId="166" fontId="0" fillId="9" borderId="25" xfId="0" applyNumberFormat="1" applyFill="1" applyBorder="1" applyAlignment="1" applyProtection="1">
      <alignment horizontal="right" vertical="center" indent="1"/>
      <extLst>
        <ext uri="smNativeData">
          <pm:cellMargin xmlns:pm="smNativeData" id="1539000701" l="0" r="192" t="0" b="0" textRotation="0"/>
        </ext>
      </extLst>
    </xf>
    <xf numFmtId="165" fontId="0" fillId="0" borderId="1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26" xfId="0" applyFill="1" applyBorder="1" applyAlignment="1" applyProtection="1">
      <alignment horizontal="center" vertical="center"/>
    </xf>
    <xf numFmtId="0" fontId="0" fillId="2" borderId="13" xfId="0" applyFill="1" applyBorder="1" applyAlignment="1" applyProtection="1">
      <alignment horizontal="center" vertical="center" wrapText="1"/>
      <extLst>
        <ext uri="smNativeData">
          <pm:cellMargin xmlns:pm="smNativeData" id="1539000701" l="192" r="0" t="0" b="0" textRotation="0"/>
        </ext>
      </extLst>
    </xf>
    <xf numFmtId="3" fontId="0" fillId="6" borderId="27" xfId="0" applyNumberFormat="1" applyFill="1" applyBorder="1" applyAlignment="1" applyProtection="1">
      <alignment horizontal="center" vertical="center" wrapText="1"/>
    </xf>
    <xf numFmtId="0" fontId="0" fillId="23" borderId="28" xfId="0" applyNumberFormat="1" applyFont="1" applyFill="1" applyBorder="1" applyAlignment="1" applyProtection="1">
      <alignment horizontal="center" vertical="center" wrapText="1"/>
    </xf>
    <xf numFmtId="3" fontId="0" fillId="23" borderId="28" xfId="0" applyNumberFormat="1" applyFill="1" applyBorder="1" applyAlignment="1" applyProtection="1">
      <alignment horizontal="center" vertical="center" wrapText="1"/>
    </xf>
    <xf numFmtId="0" fontId="0" fillId="23" borderId="28" xfId="0" applyNumberFormat="1" applyFill="1" applyBorder="1" applyAlignment="1" applyProtection="1">
      <alignment horizontal="center" vertical="center" wrapText="1"/>
    </xf>
    <xf numFmtId="0" fontId="0" fillId="23" borderId="29" xfId="0" applyNumberFormat="1" applyFont="1" applyFill="1" applyBorder="1" applyAlignment="1" applyProtection="1">
      <alignment vertical="center" wrapText="1"/>
    </xf>
    <xf numFmtId="0" fontId="0" fillId="10" borderId="30" xfId="0"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0" fillId="23" borderId="28" xfId="0" applyFill="1" applyBorder="1" applyAlignment="1" applyProtection="1">
      <alignment horizontal="center" vertical="center" wrapText="1"/>
    </xf>
    <xf numFmtId="165" fontId="0" fillId="0" borderId="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0" xfId="0" applyFill="1" applyBorder="1" applyAlignment="1" applyProtection="1">
      <alignment horizontal="center" vertical="center"/>
    </xf>
    <xf numFmtId="0" fontId="0" fillId="3" borderId="3" xfId="0" applyFill="1" applyBorder="1" applyAlignment="1" applyProtection="1">
      <alignment horizontal="center" vertical="center" wrapText="1"/>
      <extLst>
        <ext uri="smNativeData">
          <pm:cellMargin xmlns:pm="smNativeData" id="1539000701" l="192" r="0" t="0" b="0" textRotation="0"/>
        </ext>
      </extLst>
    </xf>
    <xf numFmtId="3" fontId="0" fillId="6" borderId="35" xfId="0" applyNumberFormat="1" applyFill="1" applyBorder="1" applyAlignment="1" applyProtection="1">
      <alignment horizontal="center" vertical="center" wrapText="1"/>
    </xf>
    <xf numFmtId="0" fontId="0" fillId="23" borderId="36" xfId="0" applyNumberFormat="1" applyFont="1" applyFill="1" applyBorder="1" applyAlignment="1" applyProtection="1">
      <alignment horizontal="center" vertical="center" wrapText="1"/>
    </xf>
    <xf numFmtId="3" fontId="0" fillId="23" borderId="36" xfId="0" applyNumberFormat="1" applyFill="1" applyBorder="1" applyAlignment="1" applyProtection="1">
      <alignment horizontal="center" vertical="center" wrapText="1"/>
    </xf>
    <xf numFmtId="0" fontId="0" fillId="23" borderId="36" xfId="0" applyNumberFormat="1" applyFill="1" applyBorder="1" applyAlignment="1" applyProtection="1">
      <alignment horizontal="center" vertical="center" wrapText="1"/>
    </xf>
    <xf numFmtId="0" fontId="0" fillId="23" borderId="37" xfId="0" applyNumberFormat="1" applyFont="1" applyFill="1" applyBorder="1" applyAlignment="1" applyProtection="1">
      <alignment vertical="center" wrapText="1"/>
    </xf>
    <xf numFmtId="0" fontId="0" fillId="10" borderId="38" xfId="0" applyFill="1" applyBorder="1" applyAlignment="1" applyProtection="1">
      <alignment horizontal="center" vertical="center" wrapText="1"/>
    </xf>
    <xf numFmtId="0" fontId="0" fillId="23" borderId="36" xfId="0" applyFill="1" applyBorder="1" applyAlignment="1" applyProtection="1">
      <alignment horizontal="center" vertical="center" wrapText="1"/>
    </xf>
    <xf numFmtId="165" fontId="0" fillId="0" borderId="8"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8" xfId="0" applyFill="1" applyBorder="1" applyAlignment="1" applyProtection="1">
      <alignment horizontal="center" vertical="center"/>
    </xf>
    <xf numFmtId="0" fontId="0" fillId="3" borderId="8" xfId="0" applyFill="1" applyBorder="1" applyAlignment="1" applyProtection="1">
      <alignment horizontal="center" vertical="center" wrapText="1"/>
      <extLst>
        <ext uri="smNativeData">
          <pm:cellMargin xmlns:pm="smNativeData" id="1539000701" l="192" r="0" t="0" b="0" textRotation="0"/>
        </ext>
      </extLst>
    </xf>
    <xf numFmtId="3" fontId="0" fillId="6" borderId="32" xfId="0" applyNumberFormat="1" applyFill="1" applyBorder="1" applyAlignment="1" applyProtection="1">
      <alignment horizontal="center" vertical="center" wrapText="1"/>
    </xf>
    <xf numFmtId="0" fontId="0" fillId="23" borderId="33" xfId="0" applyNumberFormat="1" applyFont="1" applyFill="1" applyBorder="1" applyAlignment="1" applyProtection="1">
      <alignment horizontal="center" vertical="center" wrapText="1"/>
    </xf>
    <xf numFmtId="3" fontId="0" fillId="23" borderId="33" xfId="0" applyNumberFormat="1" applyFill="1" applyBorder="1" applyAlignment="1" applyProtection="1">
      <alignment horizontal="center" vertical="center" wrapText="1"/>
    </xf>
    <xf numFmtId="0" fontId="0" fillId="23" borderId="33" xfId="0" applyNumberFormat="1" applyFill="1" applyBorder="1" applyAlignment="1" applyProtection="1">
      <alignment horizontal="center" vertical="center" wrapText="1"/>
    </xf>
    <xf numFmtId="0" fontId="0" fillId="23" borderId="33" xfId="0" applyNumberFormat="1" applyFont="1" applyFill="1" applyBorder="1" applyAlignment="1" applyProtection="1">
      <alignment vertical="center" wrapText="1"/>
    </xf>
    <xf numFmtId="0" fontId="0" fillId="10" borderId="33" xfId="0" applyFill="1" applyBorder="1" applyAlignment="1" applyProtection="1">
      <alignment horizontal="center" vertical="center" wrapText="1"/>
    </xf>
    <xf numFmtId="0" fontId="0" fillId="23" borderId="33" xfId="0" applyFill="1" applyBorder="1" applyAlignment="1" applyProtection="1">
      <alignment horizontal="center" vertical="center" wrapText="1"/>
    </xf>
    <xf numFmtId="165" fontId="0" fillId="0" borderId="3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4" xfId="0" applyFill="1" applyBorder="1" applyAlignment="1" applyProtection="1">
      <alignment horizontal="center" vertical="center"/>
    </xf>
    <xf numFmtId="0" fontId="0" fillId="3" borderId="33" xfId="0" applyFill="1" applyBorder="1" applyAlignment="1" applyProtection="1">
      <alignment horizontal="center" vertical="center" wrapText="1"/>
      <extLst>
        <ext uri="smNativeData">
          <pm:cellMargin xmlns:pm="smNativeData" id="1539000701" l="192" r="0" t="0" b="0" textRotation="0"/>
        </ext>
      </extLst>
    </xf>
    <xf numFmtId="0" fontId="0" fillId="0" borderId="22" xfId="0" applyBorder="1" applyProtection="1"/>
    <xf numFmtId="0" fontId="0" fillId="0" borderId="40" xfId="0" applyFill="1" applyBorder="1" applyProtection="1"/>
    <xf numFmtId="0" fontId="0" fillId="0" borderId="22" xfId="0" applyBorder="1" applyAlignment="1" applyProtection="1">
      <alignment wrapText="1"/>
    </xf>
    <xf numFmtId="0" fontId="1"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extLst>
        <ext uri="smNativeData">
          <pm:cellMargin xmlns:pm="smNativeData" id="1539000701" l="0" r="192" t="0" b="0" textRotation="0"/>
        </ext>
      </extLst>
    </xf>
    <xf numFmtId="0" fontId="1" fillId="18" borderId="17" xfId="0" applyFont="1" applyFill="1" applyBorder="1" applyAlignment="1" applyProtection="1">
      <alignment horizontal="center" vertical="center" wrapText="1"/>
    </xf>
    <xf numFmtId="0" fontId="1" fillId="17" borderId="16" xfId="0" applyFont="1" applyFill="1" applyBorder="1" applyAlignment="1" applyProtection="1">
      <alignment horizontal="center" vertical="center" wrapText="1"/>
    </xf>
    <xf numFmtId="0" fontId="0" fillId="17" borderId="16" xfId="0" applyFill="1" applyBorder="1" applyAlignment="1" applyProtection="1">
      <alignment vertical="center" wrapText="1"/>
    </xf>
    <xf numFmtId="0" fontId="0" fillId="20" borderId="21" xfId="0" applyFill="1" applyBorder="1" applyAlignment="1" applyProtection="1">
      <alignment vertical="center" wrapText="1"/>
    </xf>
    <xf numFmtId="0" fontId="0" fillId="0" borderId="0" xfId="0" applyAlignment="1" applyProtection="1">
      <alignment horizontal="right" vertical="center" wrapText="1"/>
    </xf>
    <xf numFmtId="0" fontId="1" fillId="0" borderId="0" xfId="0" applyFont="1" applyAlignment="1" applyProtection="1">
      <alignment horizontal="left" vertical="center" wrapText="1"/>
    </xf>
    <xf numFmtId="49" fontId="0" fillId="0" borderId="0" xfId="0" applyNumberFormat="1" applyAlignment="1" applyProtection="1">
      <alignment vertical="top" wrapText="1"/>
    </xf>
    <xf numFmtId="164" fontId="3" fillId="0" borderId="0" xfId="0" applyNumberFormat="1" applyFont="1" applyAlignment="1" applyProtection="1">
      <alignment horizontal="right" vertical="center" indent="1"/>
      <extLst>
        <ext uri="smNativeData">
          <pm:cellMargin xmlns:pm="smNativeData" id="1539000701" l="0" r="192" t="0" b="0" textRotation="0"/>
        </ext>
      </extLst>
    </xf>
    <xf numFmtId="164" fontId="2" fillId="0" borderId="15" xfId="0" applyNumberFormat="1" applyFont="1" applyFill="1" applyBorder="1" applyAlignment="1" applyProtection="1">
      <alignment horizontal="center" vertical="center"/>
    </xf>
    <xf numFmtId="164" fontId="2" fillId="0" borderId="19" xfId="0" applyNumberFormat="1" applyFont="1" applyFill="1" applyBorder="1" applyAlignment="1" applyProtection="1">
      <alignment horizontal="center" vertical="center"/>
    </xf>
    <xf numFmtId="0" fontId="0" fillId="0" borderId="19" xfId="0" applyFill="1" applyBorder="1" applyProtection="1"/>
    <xf numFmtId="0" fontId="0" fillId="0" borderId="20" xfId="0" applyFill="1" applyBorder="1" applyProtection="1"/>
    <xf numFmtId="4" fontId="0" fillId="0" borderId="0" xfId="0" applyNumberFormat="1" applyAlignment="1" applyProtection="1">
      <alignment horizontal="center" vertical="top" wrapText="1"/>
    </xf>
    <xf numFmtId="49" fontId="0" fillId="0" borderId="0" xfId="0" applyNumberFormat="1" applyAlignment="1" applyProtection="1">
      <alignment horizontal="center" vertical="top" wrapText="1"/>
    </xf>
    <xf numFmtId="0" fontId="0" fillId="0" borderId="0" xfId="0" applyAlignment="1" applyProtection="1">
      <alignment horizontal="left" vertical="center" wrapText="1"/>
    </xf>
    <xf numFmtId="0" fontId="2" fillId="0" borderId="0" xfId="0" applyFont="1" applyAlignment="1" applyProtection="1">
      <alignment horizontal="center" vertical="center"/>
    </xf>
    <xf numFmtId="164" fontId="0" fillId="0" borderId="0" xfId="0" applyNumberFormat="1" applyAlignment="1" applyProtection="1">
      <alignment horizontal="center" vertical="center"/>
    </xf>
    <xf numFmtId="0" fontId="1" fillId="0" borderId="0" xfId="0" applyFont="1" applyAlignment="1" applyProtection="1">
      <alignment vertical="center" wrapText="1"/>
    </xf>
    <xf numFmtId="0" fontId="0" fillId="0" borderId="0" xfId="0" applyAlignment="1" applyProtection="1">
      <alignment vertical="center"/>
    </xf>
  </cellXfs>
  <cellStyles count="2">
    <cellStyle name="Normální" xfId="0" builtinId="0" customBuiltin="1"/>
    <cellStyle name="normální 3" xfId="1"/>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patternType="solid">
          <bgColor rgb="FFFF9F9F"/>
        </patternFill>
      </fill>
    </dxf>
    <dxf>
      <numFmt numFmtId="3" formatCode="#,##0"/>
    </dxf>
    <dxf>
      <fill>
        <patternFill patternType="solid">
          <bgColor rgb="FF80F29B"/>
        </patternFill>
      </fill>
    </dxf>
    <dxf>
      <fill>
        <patternFill patternType="solid">
          <bgColor rgb="FFFF9999"/>
        </patternFill>
      </fill>
    </dxf>
    <dxf>
      <fill>
        <patternFill patternType="solid">
          <bgColor rgb="FFFFFFB7"/>
        </patternFill>
      </fill>
    </dxf>
    <dxf>
      <fill>
        <patternFill patternType="solid">
          <bgColor rgb="FFFFFFB7"/>
        </patternFill>
      </fill>
    </dxf>
    <dxf>
      <font>
        <b val="0"/>
        <i val="0"/>
      </font>
    </dxf>
    <dxf>
      <fill>
        <patternFill patternType="solid">
          <bgColor rgb="FFD2FABE"/>
        </patternFill>
      </fill>
    </dxf>
    <dxf>
      <font>
        <b val="0"/>
        <i val="0"/>
      </font>
      <fill>
        <patternFill patternType="solid">
          <bgColor rgb="FFCCFCC8"/>
        </patternFill>
      </fill>
    </dxf>
    <dxf>
      <font>
        <b val="0"/>
        <i val="0"/>
      </font>
      <fill>
        <patternFill patternType="solid">
          <bgColor rgb="FFCCFCC8"/>
        </patternFill>
      </fill>
    </dxf>
    <dxf>
      <fill>
        <patternFill patternType="solid">
          <bgColor rgb="FFFFFFB7"/>
        </patternFill>
      </fill>
    </dxf>
    <dxf>
      <font>
        <b val="0"/>
        <i val="0"/>
      </font>
    </dxf>
    <dxf>
      <fill>
        <patternFill patternType="solid">
          <bgColor rgb="FFD2FABE"/>
        </patternFill>
      </fill>
    </dxf>
  </dxfs>
  <tableStyles count="0"/>
  <extLst>
    <ext xmlns:x14="http://schemas.microsoft.com/office/spreadsheetml/2009/9/main" uri="{EB79DEF2-80B8-43e5-95BD-54CBDDF9020C}">
      <x14:slicerStyles defaultSlicerStyle="SlicerStyleLight1"/>
    </ext>
    <ext uri="smNativeData">
      <pm:charStyles xmlns:pm="smNativeData" id="1539000701" count="1">
        <pm:charStyle name="Normal" fontId="0" Id="1"/>
      </pm:charStyles>
      <pm:colors xmlns:pm="smNativeData" id="1539000701" count="12">
        <pm:color name="Color 24" rgb="C00000"/>
        <pm:color name="Color 25" rgb="FFFFB7"/>
        <pm:color name="Color 26" rgb="85FFBC"/>
        <pm:color name="Color 27" rgb="C9F1FF"/>
        <pm:color name="Color 28" rgb="F9AEA1"/>
        <pm:color name="Color 29" rgb="8FFFC2"/>
        <pm:color name="Color 30" rgb="DDE9F7"/>
        <pm:color name="Color 31" rgb="D2FABE"/>
        <pm:color name="Color 32" rgb="CCFCC8"/>
        <pm:color name="Color 33" rgb="80F29B"/>
        <pm:color name="Color 34" rgb="FF9999"/>
        <pm:color name="Color 35" rgb="FF9F9F"/>
      </pm:colors>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7"/>
  <sheetViews>
    <sheetView tabSelected="1" zoomScale="60" zoomScaleNormal="60" workbookViewId="0">
      <selection activeCell="F7" sqref="F7"/>
    </sheetView>
  </sheetViews>
  <sheetFormatPr defaultRowHeight="14.4" x14ac:dyDescent="0.3"/>
  <cols>
    <col min="1" max="1" width="1.44140625" style="17" customWidth="1"/>
    <col min="2" max="2" width="5.6640625" style="17" customWidth="1"/>
    <col min="3" max="3" width="37.88671875" style="109" customWidth="1"/>
    <col min="4" max="4" width="9.6640625" style="115" customWidth="1"/>
    <col min="5" max="5" width="9" style="116" customWidth="1"/>
    <col min="6" max="6" width="134.33203125" style="109" customWidth="1"/>
    <col min="7" max="7" width="31.6640625" style="109" customWidth="1"/>
    <col min="8" max="8" width="23.5546875" style="109" customWidth="1"/>
    <col min="9" max="9" width="19" style="109" customWidth="1"/>
    <col min="10" max="10" width="33.88671875" style="17" customWidth="1"/>
    <col min="11" max="11" width="21.5546875" style="17" customWidth="1"/>
    <col min="12" max="12" width="26" style="17" customWidth="1"/>
    <col min="13" max="13" width="25.5546875" style="17" customWidth="1"/>
    <col min="14" max="14" width="22.109375" style="109" customWidth="1"/>
    <col min="15" max="15" width="17.6640625" style="109" hidden="1" customWidth="1"/>
    <col min="16" max="16" width="20.109375" style="17" customWidth="1"/>
    <col min="17" max="17" width="24.109375" style="17" customWidth="1"/>
    <col min="18" max="18" width="19.44140625" style="17" customWidth="1"/>
    <col min="19" max="19" width="19.88671875" style="17" customWidth="1"/>
    <col min="20" max="20" width="30.44140625" style="30" customWidth="1"/>
    <col min="21" max="16384" width="8.88671875" style="17"/>
  </cols>
  <sheetData>
    <row r="1" spans="1:20" ht="18.75" customHeight="1" x14ac:dyDescent="0.3">
      <c r="B1" s="18" t="s">
        <v>19</v>
      </c>
      <c r="C1" s="18"/>
      <c r="D1" s="18"/>
      <c r="E1" s="19"/>
      <c r="F1" s="20"/>
      <c r="G1" s="20"/>
      <c r="H1" s="17"/>
      <c r="I1" s="21"/>
      <c r="N1" s="20"/>
      <c r="O1" s="20"/>
      <c r="P1" s="22"/>
      <c r="Q1" s="23" t="s">
        <v>20</v>
      </c>
      <c r="R1" s="23"/>
      <c r="S1" s="23"/>
      <c r="T1" s="24"/>
    </row>
    <row r="2" spans="1:20" ht="18.75" customHeight="1" x14ac:dyDescent="0.3">
      <c r="B2" s="25"/>
      <c r="C2" s="17"/>
      <c r="D2" s="25"/>
      <c r="E2" s="19"/>
      <c r="F2" s="20"/>
      <c r="G2" s="20"/>
      <c r="H2" s="17"/>
      <c r="I2" s="21"/>
      <c r="N2" s="20"/>
      <c r="O2" s="20"/>
      <c r="P2" s="22"/>
      <c r="Q2" s="22"/>
      <c r="S2" s="22"/>
      <c r="T2" s="24"/>
    </row>
    <row r="3" spans="1:20" ht="19.95" customHeight="1" x14ac:dyDescent="0.3">
      <c r="B3" s="26"/>
      <c r="C3" s="27" t="s">
        <v>0</v>
      </c>
      <c r="D3" s="28"/>
      <c r="E3" s="28"/>
      <c r="F3" s="28"/>
      <c r="G3" s="29"/>
      <c r="H3" s="29"/>
      <c r="I3" s="29"/>
      <c r="J3" s="29"/>
      <c r="K3" s="29"/>
      <c r="L3" s="29"/>
      <c r="M3" s="22"/>
      <c r="N3" s="30"/>
      <c r="O3" s="30"/>
      <c r="P3" s="22"/>
      <c r="Q3" s="22"/>
      <c r="S3" s="22"/>
    </row>
    <row r="4" spans="1:20" ht="19.95" customHeight="1" thickBot="1" x14ac:dyDescent="0.35">
      <c r="B4" s="31"/>
      <c r="C4" s="32" t="s">
        <v>1</v>
      </c>
      <c r="D4" s="28"/>
      <c r="E4" s="28"/>
      <c r="F4" s="28"/>
      <c r="G4" s="28"/>
      <c r="H4" s="22"/>
      <c r="I4" s="22"/>
      <c r="J4" s="22"/>
      <c r="K4" s="22"/>
      <c r="L4" s="22"/>
      <c r="M4" s="22"/>
      <c r="N4" s="20"/>
      <c r="O4" s="20"/>
      <c r="P4" s="22"/>
      <c r="Q4" s="22"/>
      <c r="S4" s="22"/>
    </row>
    <row r="5" spans="1:20" ht="34.5" customHeight="1" thickBot="1" x14ac:dyDescent="0.35">
      <c r="B5" s="33"/>
      <c r="C5" s="34"/>
      <c r="D5" s="19"/>
      <c r="E5" s="19"/>
      <c r="F5" s="20"/>
      <c r="G5" s="35" t="s">
        <v>2</v>
      </c>
      <c r="H5" s="20"/>
      <c r="I5" s="20"/>
      <c r="N5" s="20"/>
      <c r="O5" s="36"/>
      <c r="Q5" s="35" t="s">
        <v>2</v>
      </c>
      <c r="T5" s="21"/>
    </row>
    <row r="6" spans="1:20" ht="78.75" customHeight="1" thickTop="1" thickBot="1" x14ac:dyDescent="0.35">
      <c r="B6" s="37" t="s">
        <v>3</v>
      </c>
      <c r="C6" s="38" t="s">
        <v>21</v>
      </c>
      <c r="D6" s="38" t="s">
        <v>4</v>
      </c>
      <c r="E6" s="38" t="s">
        <v>22</v>
      </c>
      <c r="F6" s="38" t="s">
        <v>23</v>
      </c>
      <c r="G6" s="39" t="s">
        <v>5</v>
      </c>
      <c r="H6" s="38" t="s">
        <v>24</v>
      </c>
      <c r="I6" s="38" t="s">
        <v>25</v>
      </c>
      <c r="J6" s="38" t="s">
        <v>37</v>
      </c>
      <c r="K6" s="38" t="s">
        <v>26</v>
      </c>
      <c r="L6" s="38" t="s">
        <v>27</v>
      </c>
      <c r="M6" s="38" t="s">
        <v>28</v>
      </c>
      <c r="N6" s="38" t="s">
        <v>29</v>
      </c>
      <c r="O6" s="38" t="s">
        <v>31</v>
      </c>
      <c r="P6" s="38" t="s">
        <v>6</v>
      </c>
      <c r="Q6" s="39" t="s">
        <v>7</v>
      </c>
      <c r="R6" s="40" t="s">
        <v>8</v>
      </c>
      <c r="S6" s="38" t="s">
        <v>9</v>
      </c>
      <c r="T6" s="38" t="s">
        <v>30</v>
      </c>
    </row>
    <row r="7" spans="1:20" ht="158.25" customHeight="1" thickTop="1" x14ac:dyDescent="0.3">
      <c r="A7" s="41"/>
      <c r="B7" s="42">
        <v>1</v>
      </c>
      <c r="C7" s="43" t="s">
        <v>10</v>
      </c>
      <c r="D7" s="44">
        <v>1</v>
      </c>
      <c r="E7" s="43" t="s">
        <v>11</v>
      </c>
      <c r="F7" s="45" t="s">
        <v>40</v>
      </c>
      <c r="G7" s="2"/>
      <c r="H7" s="46" t="s">
        <v>32</v>
      </c>
      <c r="I7" s="47" t="s">
        <v>33</v>
      </c>
      <c r="J7" s="47" t="s">
        <v>34</v>
      </c>
      <c r="K7" s="47"/>
      <c r="L7" s="47" t="s">
        <v>35</v>
      </c>
      <c r="M7" s="47" t="s">
        <v>35</v>
      </c>
      <c r="N7" s="47" t="s">
        <v>36</v>
      </c>
      <c r="O7" s="48">
        <f t="shared" ref="O7:O11" si="0">D7*P7</f>
        <v>12000</v>
      </c>
      <c r="P7" s="49">
        <v>12000</v>
      </c>
      <c r="Q7" s="1"/>
      <c r="R7" s="50">
        <f t="shared" ref="R7:R10" si="1">D7*Q7</f>
        <v>0</v>
      </c>
      <c r="S7" s="51" t="str">
        <f t="shared" ref="S7:S10" si="2">IF(ISNUMBER(Q7),IF(Q7&gt;P7,"NEVYHOVUJE","VYHOVUJE")," ")</f>
        <v xml:space="preserve"> </v>
      </c>
      <c r="T7" s="52" t="s">
        <v>12</v>
      </c>
    </row>
    <row r="8" spans="1:20" ht="148.5" customHeight="1" thickBot="1" x14ac:dyDescent="0.35">
      <c r="B8" s="53">
        <v>2</v>
      </c>
      <c r="C8" s="54" t="s">
        <v>13</v>
      </c>
      <c r="D8" s="55">
        <v>1</v>
      </c>
      <c r="E8" s="54" t="s">
        <v>11</v>
      </c>
      <c r="F8" s="56" t="s">
        <v>41</v>
      </c>
      <c r="G8" s="3"/>
      <c r="H8" s="57"/>
      <c r="I8" s="58"/>
      <c r="J8" s="58"/>
      <c r="K8" s="58"/>
      <c r="L8" s="58"/>
      <c r="M8" s="58"/>
      <c r="N8" s="58"/>
      <c r="O8" s="59">
        <f t="shared" si="0"/>
        <v>4200</v>
      </c>
      <c r="P8" s="60">
        <v>4200</v>
      </c>
      <c r="Q8" s="4"/>
      <c r="R8" s="61">
        <f t="shared" si="1"/>
        <v>0</v>
      </c>
      <c r="S8" s="62" t="str">
        <f t="shared" si="2"/>
        <v xml:space="preserve"> </v>
      </c>
      <c r="T8" s="63"/>
    </row>
    <row r="9" spans="1:20" ht="237.75" customHeight="1" thickBot="1" x14ac:dyDescent="0.35">
      <c r="B9" s="64">
        <v>3</v>
      </c>
      <c r="C9" s="65" t="s">
        <v>49</v>
      </c>
      <c r="D9" s="66">
        <v>1</v>
      </c>
      <c r="E9" s="67" t="s">
        <v>11</v>
      </c>
      <c r="F9" s="68" t="s">
        <v>56</v>
      </c>
      <c r="G9" s="5"/>
      <c r="H9" s="69" t="s">
        <v>32</v>
      </c>
      <c r="I9" s="70" t="s">
        <v>42</v>
      </c>
      <c r="J9" s="70"/>
      <c r="K9" s="70" t="s">
        <v>43</v>
      </c>
      <c r="L9" s="70" t="s">
        <v>44</v>
      </c>
      <c r="M9" s="71" t="s">
        <v>44</v>
      </c>
      <c r="N9" s="71" t="s">
        <v>45</v>
      </c>
      <c r="O9" s="6">
        <f t="shared" si="0"/>
        <v>17400</v>
      </c>
      <c r="P9" s="7">
        <v>17400</v>
      </c>
      <c r="Q9" s="8"/>
      <c r="R9" s="72">
        <f t="shared" si="1"/>
        <v>0</v>
      </c>
      <c r="S9" s="73" t="str">
        <f t="shared" si="2"/>
        <v xml:space="preserve"> </v>
      </c>
      <c r="T9" s="74" t="s">
        <v>18</v>
      </c>
    </row>
    <row r="10" spans="1:20" ht="110.25" customHeight="1" thickBot="1" x14ac:dyDescent="0.35">
      <c r="B10" s="75">
        <v>4</v>
      </c>
      <c r="C10" s="76" t="s">
        <v>38</v>
      </c>
      <c r="D10" s="77">
        <v>6</v>
      </c>
      <c r="E10" s="78" t="s">
        <v>11</v>
      </c>
      <c r="F10" s="79" t="s">
        <v>46</v>
      </c>
      <c r="G10" s="12"/>
      <c r="H10" s="80" t="s">
        <v>32</v>
      </c>
      <c r="I10" s="78" t="s">
        <v>33</v>
      </c>
      <c r="J10" s="81" t="s">
        <v>39</v>
      </c>
      <c r="K10" s="78"/>
      <c r="L10" s="81" t="s">
        <v>47</v>
      </c>
      <c r="M10" s="81" t="s">
        <v>47</v>
      </c>
      <c r="N10" s="81" t="s">
        <v>48</v>
      </c>
      <c r="O10" s="10">
        <f t="shared" si="0"/>
        <v>6000</v>
      </c>
      <c r="P10" s="11">
        <v>1000</v>
      </c>
      <c r="Q10" s="13"/>
      <c r="R10" s="82">
        <f t="shared" si="1"/>
        <v>0</v>
      </c>
      <c r="S10" s="83" t="str">
        <f t="shared" si="2"/>
        <v xml:space="preserve"> </v>
      </c>
      <c r="T10" s="84" t="s">
        <v>18</v>
      </c>
    </row>
    <row r="11" spans="1:20" ht="161.25" customHeight="1" thickBot="1" x14ac:dyDescent="0.35">
      <c r="B11" s="85">
        <v>5</v>
      </c>
      <c r="C11" s="86" t="s">
        <v>50</v>
      </c>
      <c r="D11" s="87">
        <v>5</v>
      </c>
      <c r="E11" s="88" t="s">
        <v>11</v>
      </c>
      <c r="F11" s="89" t="s">
        <v>52</v>
      </c>
      <c r="G11" s="9"/>
      <c r="H11" s="90" t="s">
        <v>32</v>
      </c>
      <c r="I11" s="88" t="s">
        <v>33</v>
      </c>
      <c r="J11" s="91" t="s">
        <v>51</v>
      </c>
      <c r="K11" s="88"/>
      <c r="L11" s="91" t="s">
        <v>53</v>
      </c>
      <c r="M11" s="91" t="s">
        <v>54</v>
      </c>
      <c r="N11" s="91" t="s">
        <v>55</v>
      </c>
      <c r="O11" s="14">
        <f t="shared" si="0"/>
        <v>7500</v>
      </c>
      <c r="P11" s="15">
        <v>1500</v>
      </c>
      <c r="Q11" s="16"/>
      <c r="R11" s="92">
        <f t="shared" ref="R11" si="3">D11*Q11</f>
        <v>0</v>
      </c>
      <c r="S11" s="93" t="str">
        <f t="shared" ref="S11" si="4">IF(ISNUMBER(Q11),IF(Q11&gt;P11,"NEVYHOVUJE","VYHOVUJE")," ")</f>
        <v xml:space="preserve"> </v>
      </c>
      <c r="T11" s="94" t="s">
        <v>18</v>
      </c>
    </row>
    <row r="12" spans="1:20" ht="13.5" customHeight="1" thickTop="1" thickBot="1" x14ac:dyDescent="0.35">
      <c r="B12" s="95"/>
      <c r="C12" s="95"/>
      <c r="D12" s="95"/>
      <c r="E12" s="95"/>
      <c r="F12" s="95"/>
      <c r="G12" s="95"/>
      <c r="H12" s="95"/>
      <c r="I12" s="95"/>
      <c r="J12" s="95"/>
      <c r="K12" s="95"/>
      <c r="L12" s="95"/>
      <c r="M12" s="95"/>
      <c r="N12" s="95"/>
      <c r="O12" s="95"/>
      <c r="P12" s="95"/>
      <c r="Q12" s="95"/>
      <c r="R12" s="96"/>
      <c r="S12" s="95"/>
      <c r="T12" s="97"/>
    </row>
    <row r="13" spans="1:20" ht="60.75" customHeight="1" thickTop="1" thickBot="1" x14ac:dyDescent="0.35">
      <c r="B13" s="98" t="s">
        <v>14</v>
      </c>
      <c r="C13" s="99"/>
      <c r="D13" s="99"/>
      <c r="E13" s="99"/>
      <c r="F13" s="99"/>
      <c r="G13" s="99"/>
      <c r="H13" s="100"/>
      <c r="I13" s="100"/>
      <c r="J13" s="100"/>
      <c r="K13" s="101"/>
      <c r="L13" s="21"/>
      <c r="M13" s="21"/>
      <c r="N13" s="21"/>
      <c r="O13" s="102"/>
      <c r="P13" s="103" t="s">
        <v>15</v>
      </c>
      <c r="Q13" s="104" t="s">
        <v>16</v>
      </c>
      <c r="R13" s="105"/>
      <c r="S13" s="106"/>
      <c r="T13" s="107"/>
    </row>
    <row r="14" spans="1:20" ht="33" customHeight="1" thickTop="1" thickBot="1" x14ac:dyDescent="0.35">
      <c r="B14" s="108" t="s">
        <v>17</v>
      </c>
      <c r="C14" s="108"/>
      <c r="D14" s="108"/>
      <c r="E14" s="108"/>
      <c r="F14" s="108"/>
      <c r="G14" s="108"/>
      <c r="H14" s="22"/>
      <c r="K14" s="25"/>
      <c r="L14" s="25"/>
      <c r="M14" s="25"/>
      <c r="N14" s="25"/>
      <c r="O14" s="110"/>
      <c r="P14" s="111">
        <f>SUM(O7:O11)</f>
        <v>47100</v>
      </c>
      <c r="Q14" s="112">
        <f>SUM(R7:R11)</f>
        <v>0</v>
      </c>
      <c r="R14" s="113"/>
      <c r="S14" s="114"/>
    </row>
    <row r="15" spans="1:20" ht="39.75" customHeight="1" thickTop="1" x14ac:dyDescent="0.3">
      <c r="I15" s="117"/>
      <c r="J15" s="117"/>
      <c r="K15" s="118"/>
      <c r="L15" s="118"/>
      <c r="M15" s="118"/>
      <c r="N15" s="118"/>
      <c r="S15" s="119"/>
    </row>
    <row r="16" spans="1:20" ht="19.95" customHeight="1" x14ac:dyDescent="0.3">
      <c r="K16" s="118"/>
      <c r="L16" s="118"/>
      <c r="M16" s="118"/>
      <c r="N16" s="118"/>
      <c r="P16" s="120"/>
      <c r="Q16" s="120"/>
      <c r="S16" s="119"/>
    </row>
    <row r="17" spans="11:19" ht="71.25" customHeight="1" x14ac:dyDescent="0.3">
      <c r="K17" s="118"/>
      <c r="L17" s="118"/>
      <c r="M17" s="118"/>
      <c r="N17" s="118"/>
      <c r="P17" s="120"/>
      <c r="Q17" s="120"/>
      <c r="S17" s="109"/>
    </row>
    <row r="18" spans="11:19" ht="36" customHeight="1" x14ac:dyDescent="0.3">
      <c r="K18" s="100"/>
      <c r="L18" s="121"/>
      <c r="M18" s="121"/>
      <c r="N18" s="121"/>
      <c r="O18" s="121"/>
    </row>
    <row r="19" spans="11:19" ht="14.25" customHeight="1" x14ac:dyDescent="0.3"/>
    <row r="20" spans="11:19" ht="14.25" customHeight="1" x14ac:dyDescent="0.3"/>
    <row r="21" spans="11:19" ht="14.25" customHeight="1" x14ac:dyDescent="0.3"/>
    <row r="22" spans="11:19" ht="14.25" customHeight="1" x14ac:dyDescent="0.3"/>
    <row r="23" spans="11:19" ht="14.25" customHeight="1" x14ac:dyDescent="0.3"/>
    <row r="24" spans="11:19" ht="14.25" customHeight="1" x14ac:dyDescent="0.3"/>
    <row r="25" spans="11:19" ht="14.25" customHeight="1" x14ac:dyDescent="0.3"/>
    <row r="26" spans="11:19" ht="14.25" customHeight="1" x14ac:dyDescent="0.3"/>
    <row r="27" spans="11:19" ht="14.25" customHeight="1" x14ac:dyDescent="0.3"/>
    <row r="28" spans="11:19" ht="14.25" customHeight="1" x14ac:dyDescent="0.3"/>
    <row r="29" spans="11:19" ht="14.25" customHeight="1" x14ac:dyDescent="0.3"/>
    <row r="30" spans="11:19" ht="14.25" customHeight="1" x14ac:dyDescent="0.3"/>
    <row r="31" spans="11:19" ht="14.25" customHeight="1" x14ac:dyDescent="0.3"/>
    <row r="32" spans="11:19"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ht="14.25" customHeight="1" x14ac:dyDescent="0.3"/>
    <row r="165" spans="3:15" ht="14.25" customHeight="1" x14ac:dyDescent="0.3"/>
    <row r="166" spans="3:15" x14ac:dyDescent="0.3">
      <c r="C166" s="17"/>
      <c r="D166" s="17"/>
      <c r="E166" s="17"/>
      <c r="F166" s="17"/>
      <c r="G166" s="17"/>
      <c r="H166" s="17"/>
      <c r="I166" s="17"/>
      <c r="N166" s="17"/>
      <c r="O166" s="17"/>
    </row>
    <row r="167" spans="3:15" x14ac:dyDescent="0.3">
      <c r="C167" s="17"/>
      <c r="D167" s="17"/>
      <c r="E167" s="17"/>
      <c r="F167" s="17"/>
      <c r="G167" s="17"/>
      <c r="H167" s="17"/>
      <c r="I167" s="17"/>
      <c r="N167" s="17"/>
      <c r="O167" s="17"/>
    </row>
    <row r="168" spans="3:15" x14ac:dyDescent="0.3">
      <c r="C168" s="17"/>
      <c r="D168" s="17"/>
      <c r="E168" s="17"/>
      <c r="F168" s="17"/>
      <c r="G168" s="17"/>
      <c r="H168" s="17"/>
      <c r="I168" s="17"/>
      <c r="N168" s="17"/>
      <c r="O168" s="17"/>
    </row>
    <row r="169" spans="3:15" x14ac:dyDescent="0.3">
      <c r="C169" s="17"/>
      <c r="D169" s="17"/>
      <c r="E169" s="17"/>
      <c r="F169" s="17"/>
      <c r="G169" s="17"/>
      <c r="H169" s="17"/>
      <c r="I169" s="17"/>
      <c r="N169" s="17"/>
      <c r="O169" s="17"/>
    </row>
    <row r="170" spans="3:15" x14ac:dyDescent="0.3">
      <c r="C170" s="17"/>
      <c r="D170" s="17"/>
      <c r="E170" s="17"/>
      <c r="F170" s="17"/>
      <c r="G170" s="17"/>
      <c r="H170" s="17"/>
      <c r="I170" s="17"/>
      <c r="N170" s="17"/>
      <c r="O170" s="17"/>
    </row>
    <row r="171" spans="3:15" x14ac:dyDescent="0.3">
      <c r="C171" s="17"/>
      <c r="D171" s="17"/>
      <c r="E171" s="17"/>
      <c r="F171" s="17"/>
      <c r="G171" s="17"/>
      <c r="H171" s="17"/>
      <c r="I171" s="17"/>
      <c r="N171" s="17"/>
      <c r="O171" s="17"/>
    </row>
    <row r="172" spans="3:15" x14ac:dyDescent="0.3">
      <c r="C172" s="17"/>
      <c r="D172" s="17"/>
      <c r="E172" s="17"/>
      <c r="F172" s="17"/>
      <c r="G172" s="17"/>
      <c r="H172" s="17"/>
      <c r="I172" s="17"/>
      <c r="N172" s="17"/>
      <c r="O172" s="17"/>
    </row>
    <row r="173" spans="3:15" x14ac:dyDescent="0.3">
      <c r="C173" s="17"/>
      <c r="D173" s="17"/>
      <c r="E173" s="17"/>
      <c r="F173" s="17"/>
      <c r="G173" s="17"/>
      <c r="H173" s="17"/>
      <c r="I173" s="17"/>
      <c r="N173" s="17"/>
      <c r="O173" s="17"/>
    </row>
    <row r="174" spans="3:15" x14ac:dyDescent="0.3">
      <c r="C174" s="17"/>
      <c r="D174" s="17"/>
      <c r="E174" s="17"/>
      <c r="F174" s="17"/>
      <c r="G174" s="17"/>
      <c r="H174" s="17"/>
      <c r="I174" s="17"/>
      <c r="N174" s="17"/>
      <c r="O174" s="17"/>
    </row>
    <row r="175" spans="3:15" x14ac:dyDescent="0.3">
      <c r="C175" s="17"/>
      <c r="D175" s="17"/>
      <c r="E175" s="17"/>
      <c r="F175" s="17"/>
      <c r="G175" s="17"/>
      <c r="H175" s="17"/>
      <c r="I175" s="17"/>
      <c r="N175" s="17"/>
      <c r="O175" s="17"/>
    </row>
    <row r="176" spans="3:15" x14ac:dyDescent="0.3">
      <c r="C176" s="17"/>
      <c r="D176" s="17"/>
      <c r="E176" s="17"/>
      <c r="F176" s="17"/>
      <c r="G176" s="17"/>
      <c r="H176" s="17"/>
      <c r="I176" s="17"/>
      <c r="N176" s="17"/>
      <c r="O176" s="17"/>
    </row>
    <row r="177" spans="3:15" x14ac:dyDescent="0.3">
      <c r="C177" s="17"/>
      <c r="D177" s="17"/>
      <c r="E177" s="17"/>
      <c r="F177" s="17"/>
      <c r="G177" s="17"/>
      <c r="H177" s="17"/>
      <c r="I177" s="17"/>
      <c r="N177" s="17"/>
      <c r="O177" s="17"/>
    </row>
    <row r="178" spans="3:15" x14ac:dyDescent="0.3">
      <c r="C178" s="17"/>
      <c r="D178" s="17"/>
      <c r="E178" s="17"/>
      <c r="F178" s="17"/>
      <c r="G178" s="17"/>
      <c r="H178" s="17"/>
      <c r="I178" s="17"/>
      <c r="N178" s="17"/>
      <c r="O178" s="17"/>
    </row>
    <row r="179" spans="3:15" x14ac:dyDescent="0.3">
      <c r="C179" s="17"/>
      <c r="D179" s="17"/>
      <c r="E179" s="17"/>
      <c r="F179" s="17"/>
      <c r="G179" s="17"/>
      <c r="H179" s="17"/>
      <c r="I179" s="17"/>
      <c r="N179" s="17"/>
      <c r="O179" s="17"/>
    </row>
    <row r="180" spans="3:15" x14ac:dyDescent="0.3">
      <c r="C180" s="17"/>
      <c r="D180" s="17"/>
      <c r="E180" s="17"/>
      <c r="F180" s="17"/>
      <c r="G180" s="17"/>
      <c r="H180" s="17"/>
      <c r="I180" s="17"/>
      <c r="N180" s="17"/>
      <c r="O180" s="17"/>
    </row>
    <row r="181" spans="3:15" x14ac:dyDescent="0.3">
      <c r="C181" s="17"/>
      <c r="D181" s="17"/>
      <c r="E181" s="17"/>
      <c r="F181" s="17"/>
      <c r="G181" s="17"/>
      <c r="H181" s="17"/>
      <c r="I181" s="17"/>
      <c r="N181" s="17"/>
      <c r="O181" s="17"/>
    </row>
    <row r="182" spans="3:15" x14ac:dyDescent="0.3">
      <c r="C182" s="17"/>
      <c r="D182" s="17"/>
      <c r="E182" s="17"/>
      <c r="F182" s="17"/>
      <c r="G182" s="17"/>
      <c r="H182" s="17"/>
      <c r="I182" s="17"/>
      <c r="N182" s="17"/>
      <c r="O182" s="17"/>
    </row>
    <row r="183" spans="3:15" x14ac:dyDescent="0.3">
      <c r="C183" s="17"/>
      <c r="D183" s="17"/>
      <c r="E183" s="17"/>
      <c r="F183" s="17"/>
      <c r="G183" s="17"/>
      <c r="H183" s="17"/>
      <c r="I183" s="17"/>
      <c r="N183" s="17"/>
      <c r="O183" s="17"/>
    </row>
    <row r="184" spans="3:15" x14ac:dyDescent="0.3">
      <c r="C184" s="17"/>
      <c r="D184" s="17"/>
      <c r="E184" s="17"/>
      <c r="F184" s="17"/>
      <c r="G184" s="17"/>
      <c r="H184" s="17"/>
      <c r="I184" s="17"/>
      <c r="N184" s="17"/>
      <c r="O184" s="17"/>
    </row>
    <row r="185" spans="3:15" x14ac:dyDescent="0.3">
      <c r="C185" s="17"/>
      <c r="D185" s="17"/>
      <c r="E185" s="17"/>
      <c r="F185" s="17"/>
      <c r="G185" s="17"/>
      <c r="H185" s="17"/>
      <c r="I185" s="17"/>
      <c r="N185" s="17"/>
      <c r="O185" s="17"/>
    </row>
    <row r="186" spans="3:15" x14ac:dyDescent="0.3">
      <c r="C186" s="17"/>
      <c r="D186" s="17"/>
      <c r="E186" s="17"/>
      <c r="F186" s="17"/>
      <c r="G186" s="17"/>
      <c r="H186" s="17"/>
      <c r="I186" s="17"/>
      <c r="N186" s="17"/>
      <c r="O186" s="17"/>
    </row>
    <row r="187" spans="3:15" x14ac:dyDescent="0.3">
      <c r="C187" s="17"/>
      <c r="D187" s="17"/>
      <c r="E187" s="17"/>
      <c r="F187" s="17"/>
      <c r="G187" s="17"/>
      <c r="H187" s="17"/>
      <c r="I187" s="17"/>
      <c r="N187" s="17"/>
      <c r="O187" s="17"/>
    </row>
    <row r="188" spans="3:15" x14ac:dyDescent="0.3">
      <c r="C188" s="17"/>
      <c r="D188" s="17"/>
      <c r="E188" s="17"/>
      <c r="F188" s="17"/>
      <c r="G188" s="17"/>
      <c r="H188" s="17"/>
      <c r="I188" s="17"/>
      <c r="N188" s="17"/>
      <c r="O188" s="17"/>
    </row>
    <row r="189" spans="3:15" x14ac:dyDescent="0.3">
      <c r="C189" s="17"/>
      <c r="D189" s="17"/>
      <c r="E189" s="17"/>
      <c r="F189" s="17"/>
      <c r="G189" s="17"/>
      <c r="H189" s="17"/>
      <c r="I189" s="17"/>
      <c r="N189" s="17"/>
      <c r="O189" s="17"/>
    </row>
    <row r="190" spans="3:15" x14ac:dyDescent="0.3">
      <c r="C190" s="17"/>
      <c r="D190" s="17"/>
      <c r="E190" s="17"/>
      <c r="F190" s="17"/>
      <c r="G190" s="17"/>
      <c r="H190" s="17"/>
      <c r="I190" s="17"/>
      <c r="N190" s="17"/>
      <c r="O190" s="17"/>
    </row>
    <row r="191" spans="3:15" x14ac:dyDescent="0.3">
      <c r="C191" s="17"/>
      <c r="D191" s="17"/>
      <c r="E191" s="17"/>
      <c r="F191" s="17"/>
      <c r="G191" s="17"/>
      <c r="H191" s="17"/>
      <c r="I191" s="17"/>
      <c r="N191" s="17"/>
      <c r="O191" s="17"/>
    </row>
    <row r="192" spans="3:15" x14ac:dyDescent="0.3">
      <c r="C192" s="17"/>
      <c r="D192" s="17"/>
      <c r="E192" s="17"/>
      <c r="F192" s="17"/>
      <c r="G192" s="17"/>
      <c r="H192" s="17"/>
      <c r="I192" s="17"/>
      <c r="N192" s="17"/>
      <c r="O192" s="17"/>
    </row>
    <row r="193" spans="3:15" x14ac:dyDescent="0.3">
      <c r="C193" s="17"/>
      <c r="D193" s="17"/>
      <c r="E193" s="17"/>
      <c r="F193" s="17"/>
      <c r="G193" s="17"/>
      <c r="H193" s="17"/>
      <c r="I193" s="17"/>
      <c r="N193" s="17"/>
      <c r="O193" s="17"/>
    </row>
    <row r="194" spans="3:15" x14ac:dyDescent="0.3">
      <c r="C194" s="17"/>
      <c r="D194" s="17"/>
      <c r="E194" s="17"/>
      <c r="F194" s="17"/>
      <c r="G194" s="17"/>
      <c r="H194" s="17"/>
      <c r="I194" s="17"/>
      <c r="N194" s="17"/>
      <c r="O194" s="17"/>
    </row>
    <row r="195" spans="3:15" x14ac:dyDescent="0.3">
      <c r="C195" s="17"/>
      <c r="D195" s="17"/>
      <c r="E195" s="17"/>
      <c r="F195" s="17"/>
      <c r="G195" s="17"/>
      <c r="H195" s="17"/>
      <c r="I195" s="17"/>
      <c r="N195" s="17"/>
      <c r="O195" s="17"/>
    </row>
    <row r="196" spans="3:15" x14ac:dyDescent="0.3">
      <c r="C196" s="17"/>
      <c r="D196" s="17"/>
      <c r="E196" s="17"/>
      <c r="F196" s="17"/>
      <c r="G196" s="17"/>
      <c r="H196" s="17"/>
      <c r="I196" s="17"/>
      <c r="N196" s="17"/>
      <c r="O196" s="17"/>
    </row>
    <row r="197" spans="3:15" x14ac:dyDescent="0.3">
      <c r="C197" s="17"/>
      <c r="D197" s="17"/>
      <c r="E197" s="17"/>
      <c r="F197" s="17"/>
      <c r="G197" s="17"/>
      <c r="H197" s="17"/>
      <c r="I197" s="17"/>
      <c r="N197" s="17"/>
      <c r="O197" s="17"/>
    </row>
    <row r="198" spans="3:15" x14ac:dyDescent="0.3">
      <c r="C198" s="17"/>
      <c r="D198" s="17"/>
      <c r="E198" s="17"/>
      <c r="F198" s="17"/>
      <c r="G198" s="17"/>
      <c r="H198" s="17"/>
      <c r="I198" s="17"/>
      <c r="N198" s="17"/>
      <c r="O198" s="17"/>
    </row>
    <row r="199" spans="3:15" x14ac:dyDescent="0.3">
      <c r="C199" s="17"/>
      <c r="D199" s="17"/>
      <c r="E199" s="17"/>
      <c r="F199" s="17"/>
      <c r="G199" s="17"/>
      <c r="H199" s="17"/>
      <c r="I199" s="17"/>
      <c r="N199" s="17"/>
      <c r="O199" s="17"/>
    </row>
    <row r="200" spans="3:15" x14ac:dyDescent="0.3">
      <c r="C200" s="17"/>
      <c r="D200" s="17"/>
      <c r="E200" s="17"/>
      <c r="F200" s="17"/>
      <c r="G200" s="17"/>
      <c r="H200" s="17"/>
      <c r="I200" s="17"/>
      <c r="N200" s="17"/>
      <c r="O200" s="17"/>
    </row>
    <row r="201" spans="3:15" x14ac:dyDescent="0.3">
      <c r="C201" s="17"/>
      <c r="D201" s="17"/>
      <c r="E201" s="17"/>
      <c r="F201" s="17"/>
      <c r="G201" s="17"/>
      <c r="H201" s="17"/>
      <c r="I201" s="17"/>
      <c r="N201" s="17"/>
      <c r="O201" s="17"/>
    </row>
    <row r="202" spans="3:15" x14ac:dyDescent="0.3">
      <c r="C202" s="17"/>
      <c r="D202" s="17"/>
      <c r="E202" s="17"/>
      <c r="F202" s="17"/>
      <c r="G202" s="17"/>
      <c r="H202" s="17"/>
      <c r="I202" s="17"/>
      <c r="N202" s="17"/>
      <c r="O202" s="17"/>
    </row>
    <row r="203" spans="3:15" x14ac:dyDescent="0.3">
      <c r="C203" s="17"/>
      <c r="D203" s="17"/>
      <c r="E203" s="17"/>
      <c r="F203" s="17"/>
      <c r="G203" s="17"/>
      <c r="H203" s="17"/>
      <c r="I203" s="17"/>
      <c r="N203" s="17"/>
      <c r="O203" s="17"/>
    </row>
    <row r="204" spans="3:15" x14ac:dyDescent="0.3">
      <c r="C204" s="17"/>
      <c r="D204" s="17"/>
      <c r="E204" s="17"/>
      <c r="F204" s="17"/>
      <c r="G204" s="17"/>
      <c r="H204" s="17"/>
      <c r="I204" s="17"/>
      <c r="N204" s="17"/>
      <c r="O204" s="17"/>
    </row>
    <row r="205" spans="3:15" x14ac:dyDescent="0.3">
      <c r="C205" s="17"/>
      <c r="D205" s="17"/>
      <c r="E205" s="17"/>
      <c r="F205" s="17"/>
      <c r="G205" s="17"/>
      <c r="H205" s="17"/>
      <c r="I205" s="17"/>
      <c r="N205" s="17"/>
      <c r="O205" s="17"/>
    </row>
    <row r="206" spans="3:15" x14ac:dyDescent="0.3">
      <c r="C206" s="17"/>
      <c r="D206" s="17"/>
      <c r="E206" s="17"/>
      <c r="F206" s="17"/>
      <c r="G206" s="17"/>
      <c r="H206" s="17"/>
      <c r="I206" s="17"/>
      <c r="N206" s="17"/>
      <c r="O206" s="17"/>
    </row>
    <row r="207" spans="3:15" x14ac:dyDescent="0.3">
      <c r="C207" s="17"/>
      <c r="D207" s="17"/>
      <c r="E207" s="17"/>
      <c r="F207" s="17"/>
      <c r="G207" s="17"/>
      <c r="H207" s="17"/>
      <c r="I207" s="17"/>
      <c r="N207" s="17"/>
      <c r="O207" s="17"/>
    </row>
    <row r="208" spans="3:15" x14ac:dyDescent="0.3">
      <c r="C208" s="17"/>
      <c r="D208" s="17"/>
      <c r="E208" s="17"/>
      <c r="F208" s="17"/>
      <c r="G208" s="17"/>
      <c r="H208" s="17"/>
      <c r="I208" s="17"/>
      <c r="N208" s="17"/>
      <c r="O208" s="17"/>
    </row>
    <row r="209" spans="3:15" x14ac:dyDescent="0.3">
      <c r="C209" s="17"/>
      <c r="D209" s="17"/>
      <c r="E209" s="17"/>
      <c r="F209" s="17"/>
      <c r="G209" s="17"/>
      <c r="H209" s="17"/>
      <c r="I209" s="17"/>
      <c r="N209" s="17"/>
      <c r="O209" s="17"/>
    </row>
    <row r="210" spans="3:15" x14ac:dyDescent="0.3">
      <c r="C210" s="17"/>
      <c r="D210" s="17"/>
      <c r="E210" s="17"/>
      <c r="F210" s="17"/>
      <c r="G210" s="17"/>
      <c r="H210" s="17"/>
      <c r="I210" s="17"/>
      <c r="N210" s="17"/>
      <c r="O210" s="17"/>
    </row>
    <row r="211" spans="3:15" x14ac:dyDescent="0.3">
      <c r="C211" s="17"/>
      <c r="D211" s="17"/>
      <c r="E211" s="17"/>
      <c r="F211" s="17"/>
      <c r="G211" s="17"/>
      <c r="H211" s="17"/>
      <c r="I211" s="17"/>
      <c r="N211" s="17"/>
      <c r="O211" s="17"/>
    </row>
    <row r="212" spans="3:15" x14ac:dyDescent="0.3">
      <c r="C212" s="17"/>
      <c r="D212" s="17"/>
      <c r="E212" s="17"/>
      <c r="F212" s="17"/>
      <c r="G212" s="17"/>
      <c r="H212" s="17"/>
      <c r="I212" s="17"/>
      <c r="N212" s="17"/>
      <c r="O212" s="17"/>
    </row>
    <row r="213" spans="3:15" x14ac:dyDescent="0.3">
      <c r="C213" s="17"/>
      <c r="D213" s="17"/>
      <c r="E213" s="17"/>
      <c r="F213" s="17"/>
      <c r="G213" s="17"/>
      <c r="H213" s="17"/>
      <c r="I213" s="17"/>
      <c r="N213" s="17"/>
      <c r="O213" s="17"/>
    </row>
    <row r="214" spans="3:15" x14ac:dyDescent="0.3">
      <c r="C214" s="17"/>
      <c r="D214" s="17"/>
      <c r="E214" s="17"/>
      <c r="F214" s="17"/>
      <c r="G214" s="17"/>
      <c r="H214" s="17"/>
      <c r="I214" s="17"/>
      <c r="N214" s="17"/>
      <c r="O214" s="17"/>
    </row>
    <row r="215" spans="3:15" x14ac:dyDescent="0.3">
      <c r="C215" s="17"/>
      <c r="D215" s="17"/>
      <c r="E215" s="17"/>
      <c r="F215" s="17"/>
      <c r="G215" s="17"/>
      <c r="H215" s="17"/>
      <c r="I215" s="17"/>
      <c r="N215" s="17"/>
      <c r="O215" s="17"/>
    </row>
    <row r="216" spans="3:15" x14ac:dyDescent="0.3">
      <c r="C216" s="17"/>
      <c r="D216" s="17"/>
      <c r="E216" s="17"/>
      <c r="F216" s="17"/>
      <c r="G216" s="17"/>
      <c r="H216" s="17"/>
      <c r="I216" s="17"/>
      <c r="N216" s="17"/>
      <c r="O216" s="17"/>
    </row>
    <row r="217" spans="3:15" x14ac:dyDescent="0.3">
      <c r="C217" s="17"/>
      <c r="D217" s="17"/>
      <c r="E217" s="17"/>
      <c r="F217" s="17"/>
      <c r="G217" s="17"/>
      <c r="H217" s="17"/>
      <c r="I217" s="17"/>
      <c r="N217" s="17"/>
      <c r="O217" s="17"/>
    </row>
    <row r="218" spans="3:15" x14ac:dyDescent="0.3">
      <c r="C218" s="17"/>
      <c r="D218" s="17"/>
      <c r="E218" s="17"/>
      <c r="F218" s="17"/>
      <c r="G218" s="17"/>
      <c r="H218" s="17"/>
      <c r="I218" s="17"/>
      <c r="N218" s="17"/>
      <c r="O218" s="17"/>
    </row>
    <row r="219" spans="3:15" x14ac:dyDescent="0.3">
      <c r="C219" s="17"/>
      <c r="D219" s="17"/>
      <c r="E219" s="17"/>
      <c r="F219" s="17"/>
      <c r="G219" s="17"/>
      <c r="H219" s="17"/>
      <c r="I219" s="17"/>
      <c r="N219" s="17"/>
      <c r="O219" s="17"/>
    </row>
    <row r="220" spans="3:15" x14ac:dyDescent="0.3">
      <c r="C220" s="17"/>
      <c r="D220" s="17"/>
      <c r="E220" s="17"/>
      <c r="F220" s="17"/>
      <c r="G220" s="17"/>
      <c r="H220" s="17"/>
      <c r="I220" s="17"/>
      <c r="N220" s="17"/>
      <c r="O220" s="17"/>
    </row>
    <row r="221" spans="3:15" x14ac:dyDescent="0.3">
      <c r="C221" s="17"/>
      <c r="D221" s="17"/>
      <c r="E221" s="17"/>
      <c r="F221" s="17"/>
      <c r="G221" s="17"/>
      <c r="H221" s="17"/>
      <c r="I221" s="17"/>
      <c r="N221" s="17"/>
      <c r="O221" s="17"/>
    </row>
    <row r="222" spans="3:15" x14ac:dyDescent="0.3">
      <c r="C222" s="17"/>
      <c r="D222" s="17"/>
      <c r="E222" s="17"/>
      <c r="F222" s="17"/>
      <c r="G222" s="17"/>
      <c r="H222" s="17"/>
      <c r="I222" s="17"/>
      <c r="N222" s="17"/>
      <c r="O222" s="17"/>
    </row>
    <row r="223" spans="3:15" x14ac:dyDescent="0.3">
      <c r="C223" s="17"/>
      <c r="D223" s="17"/>
      <c r="E223" s="17"/>
      <c r="F223" s="17"/>
      <c r="G223" s="17"/>
      <c r="H223" s="17"/>
      <c r="I223" s="17"/>
      <c r="N223" s="17"/>
      <c r="O223" s="17"/>
    </row>
    <row r="224" spans="3:15" x14ac:dyDescent="0.3">
      <c r="C224" s="17"/>
      <c r="D224" s="17"/>
      <c r="E224" s="17"/>
      <c r="F224" s="17"/>
      <c r="G224" s="17"/>
      <c r="H224" s="17"/>
      <c r="I224" s="17"/>
      <c r="N224" s="17"/>
      <c r="O224" s="17"/>
    </row>
    <row r="225" spans="3:15" x14ac:dyDescent="0.3">
      <c r="C225" s="17"/>
      <c r="D225" s="17"/>
      <c r="E225" s="17"/>
      <c r="F225" s="17"/>
      <c r="G225" s="17"/>
      <c r="H225" s="17"/>
      <c r="I225" s="17"/>
      <c r="N225" s="17"/>
      <c r="O225" s="17"/>
    </row>
    <row r="226" spans="3:15" x14ac:dyDescent="0.3">
      <c r="C226" s="17"/>
      <c r="D226" s="17"/>
      <c r="E226" s="17"/>
      <c r="F226" s="17"/>
      <c r="G226" s="17"/>
      <c r="H226" s="17"/>
      <c r="I226" s="17"/>
      <c r="N226" s="17"/>
      <c r="O226" s="17"/>
    </row>
    <row r="227" spans="3:15" x14ac:dyDescent="0.3">
      <c r="C227" s="17"/>
      <c r="D227" s="17"/>
      <c r="E227" s="17"/>
      <c r="F227" s="17"/>
      <c r="G227" s="17"/>
      <c r="H227" s="17"/>
      <c r="I227" s="17"/>
      <c r="N227" s="17"/>
      <c r="O227" s="17"/>
    </row>
    <row r="228" spans="3:15" x14ac:dyDescent="0.3">
      <c r="C228" s="17"/>
      <c r="D228" s="17"/>
      <c r="E228" s="17"/>
      <c r="F228" s="17"/>
      <c r="G228" s="17"/>
      <c r="H228" s="17"/>
      <c r="I228" s="17"/>
      <c r="N228" s="17"/>
      <c r="O228" s="17"/>
    </row>
    <row r="229" spans="3:15" x14ac:dyDescent="0.3">
      <c r="C229" s="17"/>
      <c r="D229" s="17"/>
      <c r="E229" s="17"/>
      <c r="F229" s="17"/>
      <c r="G229" s="17"/>
      <c r="H229" s="17"/>
      <c r="I229" s="17"/>
      <c r="N229" s="17"/>
      <c r="O229" s="17"/>
    </row>
    <row r="230" spans="3:15" x14ac:dyDescent="0.3">
      <c r="C230" s="17"/>
      <c r="D230" s="17"/>
      <c r="E230" s="17"/>
      <c r="F230" s="17"/>
      <c r="G230" s="17"/>
      <c r="H230" s="17"/>
      <c r="I230" s="17"/>
      <c r="N230" s="17"/>
      <c r="O230" s="17"/>
    </row>
    <row r="231" spans="3:15" x14ac:dyDescent="0.3">
      <c r="C231" s="17"/>
      <c r="D231" s="17"/>
      <c r="E231" s="17"/>
      <c r="F231" s="17"/>
      <c r="G231" s="17"/>
      <c r="H231" s="17"/>
      <c r="I231" s="17"/>
      <c r="N231" s="17"/>
      <c r="O231" s="17"/>
    </row>
    <row r="232" spans="3:15" x14ac:dyDescent="0.3">
      <c r="C232" s="17"/>
      <c r="D232" s="17"/>
      <c r="E232" s="17"/>
      <c r="F232" s="17"/>
      <c r="G232" s="17"/>
      <c r="H232" s="17"/>
      <c r="I232" s="17"/>
      <c r="N232" s="17"/>
      <c r="O232" s="17"/>
    </row>
    <row r="233" spans="3:15" x14ac:dyDescent="0.3">
      <c r="C233" s="17"/>
      <c r="D233" s="17"/>
      <c r="E233" s="17"/>
      <c r="F233" s="17"/>
      <c r="G233" s="17"/>
      <c r="H233" s="17"/>
      <c r="I233" s="17"/>
      <c r="N233" s="17"/>
      <c r="O233" s="17"/>
    </row>
    <row r="234" spans="3:15" x14ac:dyDescent="0.3">
      <c r="C234" s="17"/>
      <c r="D234" s="17"/>
      <c r="E234" s="17"/>
      <c r="F234" s="17"/>
      <c r="G234" s="17"/>
      <c r="H234" s="17"/>
      <c r="I234" s="17"/>
      <c r="N234" s="17"/>
      <c r="O234" s="17"/>
    </row>
    <row r="235" spans="3:15" x14ac:dyDescent="0.3">
      <c r="C235" s="17"/>
      <c r="D235" s="17"/>
      <c r="E235" s="17"/>
      <c r="F235" s="17"/>
      <c r="G235" s="17"/>
      <c r="H235" s="17"/>
      <c r="I235" s="17"/>
      <c r="N235" s="17"/>
      <c r="O235" s="17"/>
    </row>
    <row r="236" spans="3:15" x14ac:dyDescent="0.3">
      <c r="C236" s="17"/>
      <c r="D236" s="17"/>
      <c r="E236" s="17"/>
      <c r="F236" s="17"/>
      <c r="G236" s="17"/>
      <c r="H236" s="17"/>
      <c r="I236" s="17"/>
      <c r="N236" s="17"/>
      <c r="O236" s="17"/>
    </row>
    <row r="237" spans="3:15" x14ac:dyDescent="0.3">
      <c r="C237" s="17"/>
      <c r="D237" s="17"/>
      <c r="E237" s="17"/>
      <c r="F237" s="17"/>
      <c r="G237" s="17"/>
      <c r="H237" s="17"/>
      <c r="I237" s="17"/>
      <c r="N237" s="17"/>
      <c r="O237" s="17"/>
    </row>
    <row r="238" spans="3:15" x14ac:dyDescent="0.3">
      <c r="C238" s="17"/>
      <c r="D238" s="17"/>
      <c r="E238" s="17"/>
      <c r="F238" s="17"/>
      <c r="G238" s="17"/>
      <c r="H238" s="17"/>
      <c r="I238" s="17"/>
      <c r="N238" s="17"/>
      <c r="O238" s="17"/>
    </row>
    <row r="239" spans="3:15" x14ac:dyDescent="0.3">
      <c r="C239" s="17"/>
      <c r="D239" s="17"/>
      <c r="E239" s="17"/>
      <c r="F239" s="17"/>
      <c r="G239" s="17"/>
      <c r="H239" s="17"/>
      <c r="I239" s="17"/>
      <c r="N239" s="17"/>
      <c r="O239" s="17"/>
    </row>
    <row r="240" spans="3:15" x14ac:dyDescent="0.3">
      <c r="C240" s="17"/>
      <c r="D240" s="17"/>
      <c r="E240" s="17"/>
      <c r="F240" s="17"/>
      <c r="G240" s="17"/>
      <c r="H240" s="17"/>
      <c r="I240" s="17"/>
      <c r="N240" s="17"/>
      <c r="O240" s="17"/>
    </row>
    <row r="241" spans="3:15" x14ac:dyDescent="0.3">
      <c r="C241" s="17"/>
      <c r="D241" s="17"/>
      <c r="E241" s="17"/>
      <c r="F241" s="17"/>
      <c r="G241" s="17"/>
      <c r="H241" s="17"/>
      <c r="I241" s="17"/>
      <c r="N241" s="17"/>
      <c r="O241" s="17"/>
    </row>
    <row r="242" spans="3:15" x14ac:dyDescent="0.3">
      <c r="C242" s="17"/>
      <c r="D242" s="17"/>
      <c r="E242" s="17"/>
      <c r="F242" s="17"/>
      <c r="G242" s="17"/>
      <c r="H242" s="17"/>
      <c r="I242" s="17"/>
      <c r="N242" s="17"/>
      <c r="O242" s="17"/>
    </row>
    <row r="243" spans="3:15" x14ac:dyDescent="0.3">
      <c r="C243" s="17"/>
      <c r="D243" s="17"/>
      <c r="E243" s="17"/>
      <c r="F243" s="17"/>
      <c r="G243" s="17"/>
      <c r="H243" s="17"/>
      <c r="I243" s="17"/>
      <c r="N243" s="17"/>
      <c r="O243" s="17"/>
    </row>
    <row r="244" spans="3:15" x14ac:dyDescent="0.3">
      <c r="C244" s="17"/>
      <c r="D244" s="17"/>
      <c r="E244" s="17"/>
      <c r="F244" s="17"/>
      <c r="G244" s="17"/>
      <c r="H244" s="17"/>
      <c r="I244" s="17"/>
      <c r="N244" s="17"/>
      <c r="O244" s="17"/>
    </row>
    <row r="245" spans="3:15" x14ac:dyDescent="0.3">
      <c r="C245" s="17"/>
      <c r="D245" s="17"/>
      <c r="E245" s="17"/>
      <c r="F245" s="17"/>
      <c r="G245" s="17"/>
      <c r="H245" s="17"/>
      <c r="I245" s="17"/>
      <c r="N245" s="17"/>
      <c r="O245" s="17"/>
    </row>
    <row r="246" spans="3:15" x14ac:dyDescent="0.3">
      <c r="C246" s="17"/>
      <c r="D246" s="17"/>
      <c r="E246" s="17"/>
      <c r="F246" s="17"/>
      <c r="G246" s="17"/>
      <c r="H246" s="17"/>
      <c r="I246" s="17"/>
      <c r="N246" s="17"/>
      <c r="O246" s="17"/>
    </row>
    <row r="247" spans="3:15" x14ac:dyDescent="0.3">
      <c r="N247" s="17"/>
      <c r="O247" s="17"/>
    </row>
  </sheetData>
  <sheetProtection password="F79C" sheet="1" objects="1" scenarios="1"/>
  <mergeCells count="14">
    <mergeCell ref="T7:T8"/>
    <mergeCell ref="H7:H8"/>
    <mergeCell ref="I7:I8"/>
    <mergeCell ref="J7:J8"/>
    <mergeCell ref="K7:K8"/>
    <mergeCell ref="L7:L8"/>
    <mergeCell ref="M7:M8"/>
    <mergeCell ref="N7:N8"/>
    <mergeCell ref="B13:G13"/>
    <mergeCell ref="Q13:S13"/>
    <mergeCell ref="B14:G14"/>
    <mergeCell ref="Q14:S14"/>
    <mergeCell ref="B1:D1"/>
    <mergeCell ref="Q1:S1"/>
  </mergeCells>
  <conditionalFormatting sqref="Q7:Q11 G8:G11">
    <cfRule type="notContainsBlanks" dxfId="15" priority="4">
      <formula>LEN(TRIM(G7))&gt;0</formula>
    </cfRule>
  </conditionalFormatting>
  <conditionalFormatting sqref="G8:G11 Q7:Q11">
    <cfRule type="notContainsBlanks" dxfId="14" priority="5">
      <formula>LEN(TRIM(G7))&gt;0</formula>
    </cfRule>
  </conditionalFormatting>
  <conditionalFormatting sqref="Q7:Q11 G8:G11">
    <cfRule type="containsBlanks" dxfId="13" priority="6">
      <formula>LEN(TRIM(G7))=0</formula>
    </cfRule>
  </conditionalFormatting>
  <conditionalFormatting sqref="G8:G11">
    <cfRule type="notContainsBlanks" dxfId="12" priority="12">
      <formula>LEN(TRIM(G8))&gt;0</formula>
    </cfRule>
  </conditionalFormatting>
  <conditionalFormatting sqref="G7">
    <cfRule type="notContainsBlanks" dxfId="11" priority="17">
      <formula>LEN(TRIM(G7))&gt;0</formula>
    </cfRule>
  </conditionalFormatting>
  <conditionalFormatting sqref="G7">
    <cfRule type="notContainsBlanks" dxfId="10" priority="18">
      <formula>LEN(TRIM(G7))&gt;0</formula>
    </cfRule>
  </conditionalFormatting>
  <conditionalFormatting sqref="G7">
    <cfRule type="notContainsBlanks" dxfId="9" priority="19">
      <formula>LEN(TRIM(G7))&gt;0</formula>
    </cfRule>
  </conditionalFormatting>
  <conditionalFormatting sqref="G7">
    <cfRule type="containsBlanks" dxfId="8" priority="20">
      <formula>LEN(TRIM(G7))=0</formula>
    </cfRule>
  </conditionalFormatting>
  <conditionalFormatting sqref="G7">
    <cfRule type="containsBlanks" dxfId="7" priority="21">
      <formula>LEN(TRIM(G7))=0</formula>
    </cfRule>
  </conditionalFormatting>
  <conditionalFormatting sqref="S7:S11">
    <cfRule type="cellIs" dxfId="6" priority="22" operator="equal">
      <formula>"NEVYHOVUJE"</formula>
    </cfRule>
  </conditionalFormatting>
  <conditionalFormatting sqref="S7:S11">
    <cfRule type="cellIs" dxfId="5" priority="23" operator="equal">
      <formula>"VYHOVUJE"</formula>
    </cfRule>
  </conditionalFormatting>
  <conditionalFormatting sqref="B7:B11">
    <cfRule type="cellIs" dxfId="4" priority="24" operator="greaterThanOrEqual">
      <formula>1</formula>
    </cfRule>
  </conditionalFormatting>
  <conditionalFormatting sqref="D7:D8 B7:B11">
    <cfRule type="containsBlanks" dxfId="3" priority="25">
      <formula>LEN(TRIM(B7))=0</formula>
    </cfRule>
  </conditionalFormatting>
  <conditionalFormatting sqref="D9">
    <cfRule type="containsBlanks" dxfId="2" priority="3">
      <formula>LEN(TRIM(D9))=0</formula>
    </cfRule>
  </conditionalFormatting>
  <conditionalFormatting sqref="D10">
    <cfRule type="containsBlanks" dxfId="1" priority="2">
      <formula>LEN(TRIM(D10))=0</formula>
    </cfRule>
  </conditionalFormatting>
  <conditionalFormatting sqref="D11">
    <cfRule type="containsBlanks" dxfId="0" priority="1">
      <formula>LEN(TRIM(D11))=0</formula>
    </cfRule>
  </conditionalFormatting>
  <dataValidations count="3">
    <dataValidation type="list" showInputMessage="1" showErrorMessage="1" sqref="I7 I9:I11">
      <formula1>"ANO,NE"</formula1>
    </dataValidation>
    <dataValidation type="list" showInputMessage="1" showErrorMessage="1" sqref="E10:E11">
      <formula1>"ks,bal,sada,m,"</formula1>
    </dataValidation>
    <dataValidation type="list" showInputMessage="1" showErrorMessage="1" sqref="E7:E9">
      <formula1>"ks,bal,sada,"</formula1>
    </dataValidation>
  </dataValidations>
  <pageMargins left="0.15748031496062992" right="0.15748031496062992" top="0.15748031496062992" bottom="0.4" header="0.15748031496062992"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 T9:T11</xm:sqref>
        </x14:dataValidation>
      </x14:dataValidations>
    </ext>
    <ext uri="smNativeData">
      <pm:sheetPrefs xmlns:pm="smNativeData" day="1539000701" outlineProtect="1" showHorizontalRuler="1" showVerticalRuler="1" showAltShade="0">
        <pm:shade id="0" type="0" fgLvl="100" fgClr="000000" bgLvl="100" bgClr="FFFFFF"/>
        <pm:shade id="1" type="0" fgLvl="100" fgClr="000000" bgLvl="100" bgClr="FFFFFF"/>
      </pm:sheetPref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0</cp:revision>
  <cp:lastPrinted>2018-10-22T07:10:05Z</cp:lastPrinted>
  <dcterms:created xsi:type="dcterms:W3CDTF">2014-03-05T12:43:32Z</dcterms:created>
  <dcterms:modified xsi:type="dcterms:W3CDTF">2018-10-22T10:17:26Z</dcterms:modified>
</cp:coreProperties>
</file>