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3.xml" ContentType="application/vnd.openxmlformats-officedocument.spreadsheetml.externalLink+xml"/>
  <Override PartName="/docProps/core.xml" ContentType="application/vnd.openxmlformats-package.core-properties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80340_18.9. - ZCU - Výpočetní technika (III.) 140 - 2018 - ZKONTROLOVAT\"/>
    </mc:Choice>
  </mc:AlternateContent>
  <bookViews>
    <workbookView xWindow="0" yWindow="0" windowWidth="28800" windowHeight="12435" tabRatio="540"/>
  </bookViews>
  <sheets>
    <sheet name="Výpočetní technika" sheetId="49" r:id="rId1"/>
  </sheets>
  <externalReferences>
    <externalReference r:id="rId2"/>
    <externalReference r:id="rId3"/>
    <externalReference r:id="rId4"/>
  </externalReferences>
  <definedNames>
    <definedName name="_xlnm.Print_Area" localSheetId="0">'Výpočetní technika'!$B$1:$S$16</definedName>
  </definedNames>
  <calcPr calcId="152511"/>
</workbook>
</file>

<file path=xl/calcChain.xml><?xml version="1.0" encoding="utf-8"?>
<calcChain xmlns="http://schemas.openxmlformats.org/spreadsheetml/2006/main">
  <c r="O13" i="49" l="1"/>
  <c r="O12" i="49" l="1"/>
  <c r="O11" i="49" l="1"/>
  <c r="O10" i="49"/>
  <c r="O9" i="49"/>
  <c r="O8" i="49"/>
  <c r="O7" i="49" l="1"/>
  <c r="S13" i="49" l="1"/>
  <c r="S12" i="49"/>
  <c r="S11" i="49"/>
  <c r="S10" i="49"/>
  <c r="S9" i="49"/>
  <c r="S8" i="49"/>
  <c r="S7" i="49"/>
  <c r="R13" i="49" l="1"/>
  <c r="R12" i="49"/>
  <c r="R11" i="49"/>
  <c r="R10" i="49"/>
  <c r="R9" i="49"/>
  <c r="R8" i="49"/>
  <c r="R7" i="49"/>
  <c r="Q16" i="49" l="1"/>
  <c r="P16" i="49"/>
</calcChain>
</file>

<file path=xl/sharedStrings.xml><?xml version="1.0" encoding="utf-8"?>
<sst xmlns="http://schemas.openxmlformats.org/spreadsheetml/2006/main" count="79" uniqueCount="67">
  <si>
    <t>Množství</t>
  </si>
  <si>
    <t>Položka</t>
  </si>
  <si>
    <t>Obchodní název + typ</t>
  </si>
  <si>
    <t xml:space="preserve">30237000-9 - Součásti, příslušenství a doplňky pro počítače </t>
  </si>
  <si>
    <t xml:space="preserve">30237220-7 - Podložky pod myš </t>
  </si>
  <si>
    <t xml:space="preserve">30237270-2 - Pouzdra na přenosné počítače </t>
  </si>
  <si>
    <t>30237460-1 - Počítačové klávesnice</t>
  </si>
  <si>
    <t>31154000-0 - Nepřerušitelné zdroje energie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</si>
  <si>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</si>
  <si>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</si>
  <si>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</si>
  <si>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</si>
  <si>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</si>
  <si>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</si>
  <si>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</si>
  <si>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</si>
  <si>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</si>
  <si>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</si>
  <si>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</si>
  <si>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</si>
  <si>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sada</t>
  </si>
  <si>
    <t>Výpočetní technika (III.) 140-2018 (VT-(III.)-140-2018)</t>
  </si>
  <si>
    <t>Priloha_c._1_Kupni_smlouvy_technicka_specifikace_VT-(III.)-140-2018</t>
  </si>
  <si>
    <t xml:space="preserve">Název </t>
  </si>
  <si>
    <t xml:space="preserve">Měrná jednotka [MJ] </t>
  </si>
  <si>
    <t xml:space="preserve">Popis </t>
  </si>
  <si>
    <t>Náhradní baterie do UPS</t>
  </si>
  <si>
    <t xml:space="preserve">Náhradní bateriový kit pro UPS APC Smart-UPS 3000 SMT3000I, APC RBC55, originální či alternativní plně kompatibilní se shodnou či vyšší kapacitou. </t>
  </si>
  <si>
    <t>Samostatná faktura</t>
  </si>
  <si>
    <t xml:space="preserve">Fakturace </t>
  </si>
  <si>
    <t xml:space="preserve">Financováno 
z projektových finančních prostředků </t>
  </si>
  <si>
    <t>ANO</t>
  </si>
  <si>
    <t>Zvyšování kvality pregraduálního vzdělávání na Fakultě pedagogické ZČU v Plzni, číslo projektu: CZ.02.3.68/0.0/0.0/16_038/0006677</t>
  </si>
  <si>
    <t>Obchodní podmínky NAD RÁMEC STANDARDNÍCH 
obchodních podmínek</t>
  </si>
  <si>
    <t>PhDr. Tomáš Jakeš, Ph.D.,
Tel.: 37763 6450,
734 428 143,
tjakes@kvd.zcu.cz</t>
  </si>
  <si>
    <t>Klatovská tř. 51,
301 00 Plzeň, 
Fakulta pedagogická -
Katedra výpočetní a didaktické techniky,
KL220</t>
  </si>
  <si>
    <t>CPV - výběr
VÝPOČETNÍ TECHNIKA</t>
  </si>
  <si>
    <t xml:space="preserve">Místo dodání </t>
  </si>
  <si>
    <t xml:space="preserve">Maximální cena za jednotlivé položky 
 v Kč BEZ DPH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</si>
  <si>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</si>
  <si>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</si>
  <si>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</si>
  <si>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Podložka pod myš</t>
  </si>
  <si>
    <t>ESF projekt CZ.02.2.69/0.0/0.0/16_015/0002287</t>
  </si>
  <si>
    <t>Ing. Barbora Uldrychová,
Tel.: 37763 5202,
739 296 971</t>
  </si>
  <si>
    <t xml:space="preserve">Univerzitní 22,
306 14  Plzeň,
Ústav jazykové přípravy </t>
  </si>
  <si>
    <t>Podložka pod myš gelová, ergonomická, podepření zápěstí.</t>
  </si>
  <si>
    <t>Voděodolný materiál, kapsa na příslušenství, polstrování, ucho pro držení.</t>
  </si>
  <si>
    <t>Pouzdro na 14" notebook</t>
  </si>
  <si>
    <t>Taška na 14"  notebook</t>
  </si>
  <si>
    <t>Polstrovaná kapsa na ntb, velká vnitřní kapsa, malá vnitřní nebo vnější kapsa, možnost zavěšení na rukojeť kufru, voděodolný, ideálně šedá nebo modrá barva materiálu, ucho a nastavitelný popruh přes rameno.</t>
  </si>
  <si>
    <t>Batoh na 14" notebook</t>
  </si>
  <si>
    <t>Vnitřní polstrovaná kapsa na ntb, další velká  vnitřní kapsa, minimálně 1 malá kapsa zvenku nebo uvnitř, ergonomické popruhy, elegantní tvar, šedá nebo modrá barva.</t>
  </si>
  <si>
    <t>Klávesnice</t>
  </si>
  <si>
    <t>Dokovací stanice</t>
  </si>
  <si>
    <t>NE</t>
  </si>
  <si>
    <t>Ing. Šárka Zuzjaková, Ph.D., 
Tel.: 37763 2265,
724 900 918</t>
  </si>
  <si>
    <t>Univerzitní 20, 
306 14 Plzeň,
Centrum informatizace a výpočetní techniky - 
HelpDesk</t>
  </si>
  <si>
    <t>Dokovací stanice kompatibilní s notebookem HP ProBook 650 G3, integrované nabíjení notebooku přes dokovací stanici. 
USB 3.0, LAN port, 2x DisplayPort, VGA port, výkon napájecího adaptéru minimálně 65 W.</t>
  </si>
  <si>
    <r>
      <t>Ergonomický tvar,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CZ. </t>
    </r>
  </si>
  <si>
    <t>Gembird Ergo gelová černá (MP-GEL-BK)</t>
  </si>
  <si>
    <t>HP Carry Sleeve Black/Silver 14" (3XD34AA#ABB )</t>
  </si>
  <si>
    <t>Samsonite QIBYTE LAPTOP BAG 14.1 (16N*09001)
Záruka 24 měsíců</t>
  </si>
  <si>
    <t>Case Logic WMBP115GY do 15.6" tmavě šedý (CL-WMBP115GY)
Záruka 24 měsíců</t>
  </si>
  <si>
    <t xml:space="preserve">HP 2013 UltraSlim Docking Station (D9Y32AA#ABB)
Záruka 24 měsíců
</t>
  </si>
  <si>
    <t>Baterie AVACOM AVA-RBC55 náhrada za RBC55 - baterie pro UPS (AVA-RBC55)
Záruka 24 měsíců</t>
  </si>
  <si>
    <t>GENIUS KB-M225C CZ+SK black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</si>
</sst>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1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164" fontId="0" fillId="0" borderId="0" xfId="0" applyNumberFormat="1"/>
    <xf numFmtId="0" fontId="0" fillId="0" borderId="0" xfId="0" applyAlignment="1"/>
    <xf numFmtId="164" fontId="0" fillId="0" borderId="8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center" wrapText="1"/>
      <protection locked="0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49" fontId="0" fillId="0" borderId="0" xfId="0" applyNumberFormat="1" applyFill="1" applyBorder="1" applyAlignment="1" applyProtection="1">
      <alignment vertical="top" wrapText="1"/>
      <protection locked="0"/>
    </xf>
    <xf numFmtId="0" fontId="0" fillId="0" borderId="0" xfId="0" applyNumberForma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Alignment="1"/>
    <xf numFmtId="0" fontId="1" fillId="0" borderId="0" xfId="0" applyNumberFormat="1" applyFont="1" applyAlignment="1">
      <alignment vertical="center"/>
    </xf>
    <xf numFmtId="0" fontId="0" fillId="0" borderId="0" xfId="0" applyNumberFormat="1" applyFill="1" applyAlignment="1" applyProtection="1">
      <alignment vertical="top" wrapText="1"/>
      <protection locked="0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  <protection locked="0"/>
    </xf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>
      <alignment vertical="center"/>
    </xf>
    <xf numFmtId="0" fontId="0" fillId="0" borderId="0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>
      <alignment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2" xfId="0" applyBorder="1" applyAlignment="1"/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6" fillId="2" borderId="2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horizontal="center" vertical="center" wrapText="1"/>
    </xf>
    <xf numFmtId="3" fontId="0" fillId="4" borderId="28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>
      <alignment vertical="center" wrapText="1"/>
    </xf>
    <xf numFmtId="0" fontId="0" fillId="5" borderId="6" xfId="0" applyNumberFormat="1" applyFill="1" applyBorder="1" applyAlignment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19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19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91440</xdr:colOff>
      <xdr:row>30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91440</xdr:colOff>
      <xdr:row>78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91440</xdr:colOff>
      <xdr:row>87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84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01_2018_Vypocetni_technika_III_KVD_nabytecek_v8_finaln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140_VT_Uldrychova_2x_Zuzjakova_Jakes/VT_140_podklady_resitel/obj%209112_0040_18%20DNS%20tabulka%2001_2018_Vypocetni_technika_III%20ESF%20KA25%20dopl&#328;k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140_VT_Uldrychova_2x_Zuzjakova_Jakes/VT_140_podklady_resitel/obj%209112_0041_18%20DNS%20tabulka%2001_2018_Vypocetni_technika_III%20ESF%20KA25%20kl&#225;vesn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9"/>
  <sheetViews>
    <sheetView tabSelected="1" topLeftCell="C1" zoomScale="70" zoomScaleNormal="70" workbookViewId="0">
      <selection activeCell="Q14" sqref="Q14"/>
    </sheetView>
  </sheetViews>
  <sheetFormatPr defaultRowHeight="15" x14ac:dyDescent="0.25"/>
  <cols>
    <col min="1" max="1" width="1.42578125" customWidth="1"/>
    <col min="2" max="2" width="5.7109375" customWidth="1"/>
    <col min="3" max="3" width="37.85546875" style="30" customWidth="1"/>
    <col min="4" max="4" width="9.7109375" style="2" customWidth="1"/>
    <col min="5" max="5" width="9" style="37" customWidth="1"/>
    <col min="6" max="6" width="51.5703125" style="30" customWidth="1"/>
    <col min="7" max="7" width="45.28515625" style="1" customWidth="1"/>
    <col min="8" max="8" width="23.5703125" style="1" customWidth="1"/>
    <col min="9" max="9" width="19.28515625" style="30" customWidth="1"/>
    <col min="10" max="10" width="35.85546875" customWidth="1"/>
    <col min="11" max="11" width="21.5703125" style="22" customWidth="1"/>
    <col min="12" max="12" width="23.42578125" customWidth="1"/>
    <col min="13" max="13" width="18.5703125" customWidth="1"/>
    <col min="14" max="14" width="22.140625" style="1" customWidth="1"/>
    <col min="15" max="15" width="20.42578125" style="1" hidden="1" customWidth="1"/>
    <col min="16" max="16" width="20.85546875" customWidth="1"/>
    <col min="17" max="17" width="40.85546875" customWidth="1"/>
    <col min="18" max="18" width="21" customWidth="1"/>
    <col min="19" max="19" width="19.42578125" customWidth="1"/>
    <col min="20" max="20" width="45.140625" style="3" customWidth="1"/>
  </cols>
  <sheetData>
    <row r="1" spans="1:20" s="22" customFormat="1" ht="18.75" customHeight="1" x14ac:dyDescent="0.25">
      <c r="B1" s="136" t="s">
        <v>21</v>
      </c>
      <c r="C1" s="136"/>
      <c r="D1" s="136"/>
      <c r="E1" s="136"/>
      <c r="F1" s="25"/>
      <c r="G1" s="25"/>
      <c r="H1" s="26"/>
      <c r="I1" s="27"/>
      <c r="J1" s="26"/>
      <c r="K1" s="26"/>
      <c r="L1" s="26"/>
      <c r="M1" s="26"/>
      <c r="N1" s="25"/>
      <c r="O1" s="25"/>
      <c r="P1" s="26"/>
      <c r="Q1" s="135" t="s">
        <v>22</v>
      </c>
      <c r="R1" s="135"/>
      <c r="S1" s="135"/>
      <c r="T1" s="44"/>
    </row>
    <row r="2" spans="1:20" s="22" customFormat="1" ht="18.75" customHeight="1" x14ac:dyDescent="0.25">
      <c r="C2" s="28"/>
      <c r="D2" s="23"/>
      <c r="E2" s="24"/>
      <c r="F2" s="25"/>
      <c r="G2" s="25"/>
      <c r="H2" s="26"/>
      <c r="I2" s="27"/>
      <c r="J2" s="26"/>
      <c r="K2" s="26"/>
      <c r="L2" s="26"/>
      <c r="M2" s="26"/>
      <c r="N2" s="25"/>
      <c r="O2" s="25"/>
      <c r="P2" s="26"/>
      <c r="Q2" s="29"/>
      <c r="R2" s="29"/>
      <c r="T2" s="44"/>
    </row>
    <row r="3" spans="1:20" s="22" customFormat="1" ht="19.899999999999999" customHeight="1" x14ac:dyDescent="0.25">
      <c r="B3" s="85"/>
      <c r="C3" s="86" t="s">
        <v>14</v>
      </c>
      <c r="D3" s="87"/>
      <c r="E3" s="87"/>
      <c r="F3" s="87"/>
      <c r="G3" s="88"/>
      <c r="H3" s="88"/>
      <c r="I3" s="88"/>
      <c r="J3" s="88"/>
      <c r="K3" s="88"/>
      <c r="L3" s="88"/>
      <c r="M3" s="89"/>
      <c r="N3" s="90"/>
      <c r="O3" s="90"/>
      <c r="P3" s="89"/>
      <c r="Q3" s="89"/>
      <c r="R3" s="89"/>
      <c r="S3" s="26"/>
      <c r="T3" s="90"/>
    </row>
    <row r="4" spans="1:20" s="22" customFormat="1" ht="19.899999999999999" customHeight="1" thickBot="1" x14ac:dyDescent="0.3">
      <c r="B4" s="91"/>
      <c r="C4" s="92" t="s">
        <v>17</v>
      </c>
      <c r="D4" s="87"/>
      <c r="E4" s="87"/>
      <c r="F4" s="87"/>
      <c r="G4" s="87"/>
      <c r="H4" s="89"/>
      <c r="I4" s="89"/>
      <c r="J4" s="89"/>
      <c r="K4" s="89"/>
      <c r="L4" s="89"/>
      <c r="M4" s="89"/>
      <c r="N4" s="25"/>
      <c r="O4" s="25"/>
      <c r="P4" s="89"/>
      <c r="Q4" s="89"/>
      <c r="R4" s="89"/>
      <c r="S4" s="26"/>
      <c r="T4" s="90"/>
    </row>
    <row r="5" spans="1:20" s="22" customFormat="1" ht="36" customHeight="1" thickBot="1" x14ac:dyDescent="0.3">
      <c r="B5" s="31"/>
      <c r="C5" s="32"/>
      <c r="D5" s="33"/>
      <c r="E5" s="33"/>
      <c r="F5" s="25"/>
      <c r="G5" s="48" t="s">
        <v>16</v>
      </c>
      <c r="H5" s="25"/>
      <c r="I5" s="26"/>
      <c r="J5" s="26"/>
      <c r="K5" s="26"/>
      <c r="L5" s="26"/>
      <c r="M5" s="26"/>
      <c r="N5" s="25"/>
      <c r="O5" s="34"/>
      <c r="P5" s="26"/>
      <c r="Q5" s="48" t="s">
        <v>16</v>
      </c>
      <c r="R5" s="26"/>
      <c r="S5" s="26"/>
      <c r="T5" s="93"/>
    </row>
    <row r="6" spans="1:20" s="22" customFormat="1" ht="81" customHeight="1" thickTop="1" thickBot="1" x14ac:dyDescent="0.3">
      <c r="B6" s="35" t="s">
        <v>1</v>
      </c>
      <c r="C6" s="56" t="s">
        <v>23</v>
      </c>
      <c r="D6" s="56" t="s">
        <v>0</v>
      </c>
      <c r="E6" s="56" t="s">
        <v>24</v>
      </c>
      <c r="F6" s="56" t="s">
        <v>25</v>
      </c>
      <c r="G6" s="49" t="s">
        <v>2</v>
      </c>
      <c r="H6" s="56" t="s">
        <v>29</v>
      </c>
      <c r="I6" s="56" t="s">
        <v>30</v>
      </c>
      <c r="J6" s="56" t="s">
        <v>39</v>
      </c>
      <c r="K6" s="56" t="s">
        <v>33</v>
      </c>
      <c r="L6" s="84" t="s">
        <v>40</v>
      </c>
      <c r="M6" s="84" t="s">
        <v>41</v>
      </c>
      <c r="N6" s="56" t="s">
        <v>37</v>
      </c>
      <c r="O6" s="56" t="s">
        <v>38</v>
      </c>
      <c r="P6" s="56" t="s">
        <v>9</v>
      </c>
      <c r="Q6" s="47" t="s">
        <v>10</v>
      </c>
      <c r="R6" s="84" t="s">
        <v>11</v>
      </c>
      <c r="S6" s="57" t="s">
        <v>12</v>
      </c>
      <c r="T6" s="56" t="s">
        <v>36</v>
      </c>
    </row>
    <row r="7" spans="1:20" ht="119.25" customHeight="1" thickTop="1" thickBot="1" x14ac:dyDescent="0.3">
      <c r="A7" s="5"/>
      <c r="B7" s="94">
        <v>1</v>
      </c>
      <c r="C7" s="95" t="s">
        <v>26</v>
      </c>
      <c r="D7" s="96">
        <v>2</v>
      </c>
      <c r="E7" s="97" t="s">
        <v>20</v>
      </c>
      <c r="F7" s="98" t="s">
        <v>27</v>
      </c>
      <c r="G7" s="60" t="s">
        <v>65</v>
      </c>
      <c r="H7" s="99" t="s">
        <v>28</v>
      </c>
      <c r="I7" s="97" t="s">
        <v>31</v>
      </c>
      <c r="J7" s="100" t="s">
        <v>32</v>
      </c>
      <c r="K7" s="97"/>
      <c r="L7" s="100" t="s">
        <v>34</v>
      </c>
      <c r="M7" s="100" t="s">
        <v>34</v>
      </c>
      <c r="N7" s="100" t="s">
        <v>35</v>
      </c>
      <c r="O7" s="61">
        <f>D7*P7</f>
        <v>10740</v>
      </c>
      <c r="P7" s="62">
        <v>5370</v>
      </c>
      <c r="Q7" s="63">
        <v>4800</v>
      </c>
      <c r="R7" s="64">
        <f t="shared" ref="R7:R13" si="0">D7*Q7</f>
        <v>9600</v>
      </c>
      <c r="S7" s="65" t="str">
        <f>IF(ISNUMBER(Q7), IF(Q7&gt;P7,"NEVYHOVUJE","VYHOVUJE")," ")</f>
        <v>VYHOVUJE</v>
      </c>
      <c r="T7" s="101" t="s">
        <v>7</v>
      </c>
    </row>
    <row r="8" spans="1:20" ht="60" customHeight="1" x14ac:dyDescent="0.25">
      <c r="B8" s="102">
        <v>2</v>
      </c>
      <c r="C8" s="103" t="s">
        <v>42</v>
      </c>
      <c r="D8" s="104">
        <v>6</v>
      </c>
      <c r="E8" s="105" t="s">
        <v>19</v>
      </c>
      <c r="F8" s="106" t="s">
        <v>46</v>
      </c>
      <c r="G8" s="66" t="s">
        <v>60</v>
      </c>
      <c r="H8" s="138" t="s">
        <v>28</v>
      </c>
      <c r="I8" s="139" t="s">
        <v>31</v>
      </c>
      <c r="J8" s="138" t="s">
        <v>43</v>
      </c>
      <c r="K8" s="139"/>
      <c r="L8" s="138" t="s">
        <v>44</v>
      </c>
      <c r="M8" s="138" t="s">
        <v>44</v>
      </c>
      <c r="N8" s="138" t="s">
        <v>45</v>
      </c>
      <c r="O8" s="67">
        <f t="shared" ref="O8:O13" si="1">D8*P8</f>
        <v>1020</v>
      </c>
      <c r="P8" s="68">
        <v>170</v>
      </c>
      <c r="Q8" s="69">
        <v>150</v>
      </c>
      <c r="R8" s="70">
        <f t="shared" si="0"/>
        <v>900</v>
      </c>
      <c r="S8" s="71" t="str">
        <f t="shared" ref="S8:S13" si="2">IF(ISNUMBER(Q8), IF(Q8&gt;P8,"NEVYHOVUJE","VYHOVUJE")," ")</f>
        <v>VYHOVUJE</v>
      </c>
      <c r="T8" s="107" t="s">
        <v>4</v>
      </c>
    </row>
    <row r="9" spans="1:20" ht="63" customHeight="1" x14ac:dyDescent="0.25">
      <c r="B9" s="108">
        <v>3</v>
      </c>
      <c r="C9" s="109" t="s">
        <v>48</v>
      </c>
      <c r="D9" s="110">
        <v>2</v>
      </c>
      <c r="E9" s="111" t="s">
        <v>19</v>
      </c>
      <c r="F9" s="112" t="s">
        <v>47</v>
      </c>
      <c r="G9" s="50" t="s">
        <v>61</v>
      </c>
      <c r="H9" s="126"/>
      <c r="I9" s="140"/>
      <c r="J9" s="126"/>
      <c r="K9" s="140"/>
      <c r="L9" s="126"/>
      <c r="M9" s="126"/>
      <c r="N9" s="126"/>
      <c r="O9" s="7">
        <f t="shared" si="1"/>
        <v>800</v>
      </c>
      <c r="P9" s="51">
        <v>400</v>
      </c>
      <c r="Q9" s="52">
        <v>400</v>
      </c>
      <c r="R9" s="54">
        <f t="shared" si="0"/>
        <v>800</v>
      </c>
      <c r="S9" s="53" t="str">
        <f t="shared" si="2"/>
        <v>VYHOVUJE</v>
      </c>
      <c r="T9" s="125" t="s">
        <v>5</v>
      </c>
    </row>
    <row r="10" spans="1:20" ht="105" customHeight="1" x14ac:dyDescent="0.25">
      <c r="B10" s="108">
        <v>4</v>
      </c>
      <c r="C10" s="109" t="s">
        <v>49</v>
      </c>
      <c r="D10" s="110">
        <v>4</v>
      </c>
      <c r="E10" s="111" t="s">
        <v>19</v>
      </c>
      <c r="F10" s="112" t="s">
        <v>50</v>
      </c>
      <c r="G10" s="50" t="s">
        <v>62</v>
      </c>
      <c r="H10" s="126"/>
      <c r="I10" s="140"/>
      <c r="J10" s="126"/>
      <c r="K10" s="140"/>
      <c r="L10" s="126"/>
      <c r="M10" s="126"/>
      <c r="N10" s="126"/>
      <c r="O10" s="7">
        <f t="shared" si="1"/>
        <v>2400</v>
      </c>
      <c r="P10" s="51">
        <v>600</v>
      </c>
      <c r="Q10" s="52">
        <v>600</v>
      </c>
      <c r="R10" s="54">
        <f t="shared" si="0"/>
        <v>2400</v>
      </c>
      <c r="S10" s="53" t="str">
        <f t="shared" si="2"/>
        <v>VYHOVUJE</v>
      </c>
      <c r="T10" s="126"/>
    </row>
    <row r="11" spans="1:20" ht="97.5" customHeight="1" x14ac:dyDescent="0.25">
      <c r="B11" s="108">
        <v>5</v>
      </c>
      <c r="C11" s="109" t="s">
        <v>51</v>
      </c>
      <c r="D11" s="110">
        <v>2</v>
      </c>
      <c r="E11" s="111" t="s">
        <v>19</v>
      </c>
      <c r="F11" s="112" t="s">
        <v>52</v>
      </c>
      <c r="G11" s="50" t="s">
        <v>63</v>
      </c>
      <c r="H11" s="126"/>
      <c r="I11" s="140"/>
      <c r="J11" s="126"/>
      <c r="K11" s="140"/>
      <c r="L11" s="126"/>
      <c r="M11" s="126"/>
      <c r="N11" s="126"/>
      <c r="O11" s="7">
        <f t="shared" si="1"/>
        <v>1600</v>
      </c>
      <c r="P11" s="51">
        <v>800</v>
      </c>
      <c r="Q11" s="52">
        <v>600</v>
      </c>
      <c r="R11" s="54">
        <f t="shared" si="0"/>
        <v>1200</v>
      </c>
      <c r="S11" s="53" t="str">
        <f t="shared" si="2"/>
        <v>VYHOVUJE</v>
      </c>
      <c r="T11" s="127"/>
    </row>
    <row r="12" spans="1:20" ht="74.25" customHeight="1" thickBot="1" x14ac:dyDescent="0.3">
      <c r="B12" s="113">
        <v>6</v>
      </c>
      <c r="C12" s="114" t="s">
        <v>53</v>
      </c>
      <c r="D12" s="115">
        <v>2</v>
      </c>
      <c r="E12" s="116" t="s">
        <v>19</v>
      </c>
      <c r="F12" s="117" t="s">
        <v>59</v>
      </c>
      <c r="G12" s="72" t="s">
        <v>66</v>
      </c>
      <c r="H12" s="126"/>
      <c r="I12" s="140"/>
      <c r="J12" s="126"/>
      <c r="K12" s="140"/>
      <c r="L12" s="126"/>
      <c r="M12" s="126"/>
      <c r="N12" s="126"/>
      <c r="O12" s="73">
        <f t="shared" si="1"/>
        <v>744</v>
      </c>
      <c r="P12" s="74">
        <v>372</v>
      </c>
      <c r="Q12" s="75">
        <v>370</v>
      </c>
      <c r="R12" s="76">
        <f t="shared" si="0"/>
        <v>740</v>
      </c>
      <c r="S12" s="77" t="str">
        <f t="shared" si="2"/>
        <v>VYHOVUJE</v>
      </c>
      <c r="T12" s="101" t="s">
        <v>6</v>
      </c>
    </row>
    <row r="13" spans="1:20" ht="123" customHeight="1" thickBot="1" x14ac:dyDescent="0.3">
      <c r="B13" s="118">
        <v>7</v>
      </c>
      <c r="C13" s="119" t="s">
        <v>54</v>
      </c>
      <c r="D13" s="120">
        <v>1</v>
      </c>
      <c r="E13" s="121" t="s">
        <v>19</v>
      </c>
      <c r="F13" s="122" t="s">
        <v>58</v>
      </c>
      <c r="G13" s="78" t="s">
        <v>64</v>
      </c>
      <c r="H13" s="123" t="s">
        <v>28</v>
      </c>
      <c r="I13" s="121" t="s">
        <v>55</v>
      </c>
      <c r="J13" s="124"/>
      <c r="K13" s="121"/>
      <c r="L13" s="124" t="s">
        <v>56</v>
      </c>
      <c r="M13" s="124" t="s">
        <v>56</v>
      </c>
      <c r="N13" s="124" t="s">
        <v>57</v>
      </c>
      <c r="O13" s="79">
        <f t="shared" si="1"/>
        <v>2800</v>
      </c>
      <c r="P13" s="80">
        <v>2800</v>
      </c>
      <c r="Q13" s="81">
        <v>2400</v>
      </c>
      <c r="R13" s="82">
        <f t="shared" si="0"/>
        <v>2400</v>
      </c>
      <c r="S13" s="83" t="str">
        <f t="shared" si="2"/>
        <v>VYHOVUJE</v>
      </c>
      <c r="T13" s="124" t="s">
        <v>3</v>
      </c>
    </row>
    <row r="14" spans="1:20" ht="15" customHeight="1" thickTop="1" thickBot="1" x14ac:dyDescent="0.3">
      <c r="B14" s="6"/>
      <c r="C14" s="28"/>
      <c r="D14" s="6"/>
      <c r="E14" s="28"/>
      <c r="F14" s="28"/>
      <c r="G14" s="55"/>
      <c r="H14" s="6"/>
      <c r="I14" s="28"/>
      <c r="J14" s="6"/>
      <c r="K14" s="28"/>
      <c r="L14" s="6"/>
      <c r="M14" s="6"/>
      <c r="N14" s="6"/>
      <c r="O14" s="6"/>
      <c r="P14" s="6"/>
      <c r="Q14" s="6"/>
      <c r="R14" s="6"/>
      <c r="S14" s="28"/>
    </row>
    <row r="15" spans="1:20" ht="66.75" customHeight="1" thickTop="1" thickBot="1" x14ac:dyDescent="0.3">
      <c r="B15" s="137" t="s">
        <v>18</v>
      </c>
      <c r="C15" s="137"/>
      <c r="D15" s="137"/>
      <c r="E15" s="137"/>
      <c r="F15" s="137"/>
      <c r="G15" s="137"/>
      <c r="H15" s="137"/>
      <c r="I15" s="38"/>
      <c r="J15" s="14"/>
      <c r="K15" s="41"/>
      <c r="L15" s="15"/>
      <c r="M15" s="15"/>
      <c r="N15" s="15"/>
      <c r="O15" s="16"/>
      <c r="P15" s="58" t="s">
        <v>13</v>
      </c>
      <c r="Q15" s="129" t="s">
        <v>15</v>
      </c>
      <c r="R15" s="130"/>
      <c r="S15" s="131"/>
      <c r="T15" s="45"/>
    </row>
    <row r="16" spans="1:20" ht="36" customHeight="1" thickTop="1" thickBot="1" x14ac:dyDescent="0.3">
      <c r="B16" s="128" t="s">
        <v>8</v>
      </c>
      <c r="C16" s="128"/>
      <c r="D16" s="128"/>
      <c r="E16" s="128"/>
      <c r="F16" s="128"/>
      <c r="G16" s="128"/>
      <c r="H16" s="17"/>
      <c r="K16" s="42"/>
      <c r="L16" s="18"/>
      <c r="M16" s="18"/>
      <c r="N16" s="18"/>
      <c r="O16" s="19"/>
      <c r="P16" s="59">
        <f>SUM(O7:O13)</f>
        <v>20104</v>
      </c>
      <c r="Q16" s="132">
        <f>SUM(R7:R13)</f>
        <v>18040</v>
      </c>
      <c r="R16" s="133"/>
      <c r="S16" s="134"/>
      <c r="T16" s="46"/>
    </row>
    <row r="17" spans="2:20" ht="63" customHeight="1" thickTop="1" x14ac:dyDescent="0.25">
      <c r="I17" s="39"/>
      <c r="J17" s="13"/>
      <c r="K17" s="43"/>
      <c r="L17" s="20"/>
      <c r="M17" s="20"/>
      <c r="N17" s="20"/>
      <c r="O17" s="21"/>
      <c r="P17" s="10"/>
      <c r="Q17" s="10"/>
      <c r="R17" s="10"/>
      <c r="S17" s="12"/>
      <c r="T17" s="46"/>
    </row>
    <row r="18" spans="2:20" ht="36" customHeight="1" x14ac:dyDescent="0.25">
      <c r="B18" s="10"/>
      <c r="C18" s="36"/>
      <c r="D18" s="11"/>
      <c r="E18" s="36"/>
      <c r="F18" s="36"/>
      <c r="G18" s="8"/>
      <c r="H18" s="9"/>
      <c r="I18" s="40"/>
      <c r="J18" s="9"/>
      <c r="K18" s="29"/>
      <c r="L18" s="4"/>
      <c r="M18" s="4"/>
      <c r="N18" s="3"/>
      <c r="O18" s="3"/>
      <c r="P18" s="4"/>
      <c r="Q18" s="4"/>
      <c r="R18" s="4"/>
    </row>
    <row r="19" spans="2:20" ht="14.25" customHeight="1" x14ac:dyDescent="0.25">
      <c r="B19" s="10"/>
      <c r="C19" s="36"/>
      <c r="D19" s="11"/>
      <c r="E19" s="36"/>
      <c r="F19" s="36"/>
      <c r="G19" s="8"/>
      <c r="H19" s="9"/>
      <c r="I19" s="40"/>
      <c r="J19" s="9"/>
      <c r="K19" s="29"/>
      <c r="L19" s="4"/>
      <c r="M19" s="4"/>
      <c r="N19" s="3"/>
      <c r="O19" s="3"/>
      <c r="P19" s="4"/>
      <c r="Q19" s="4"/>
      <c r="R19" s="4"/>
    </row>
    <row r="20" spans="2:20" ht="14.25" customHeight="1" x14ac:dyDescent="0.25">
      <c r="B20" s="10"/>
      <c r="C20" s="36"/>
      <c r="D20" s="11"/>
      <c r="E20" s="36"/>
      <c r="F20" s="36"/>
      <c r="G20" s="8"/>
      <c r="H20" s="9"/>
      <c r="I20" s="40"/>
      <c r="J20" s="9"/>
      <c r="K20" s="29"/>
      <c r="L20" s="4"/>
      <c r="M20" s="4"/>
      <c r="N20" s="3"/>
      <c r="O20" s="3"/>
      <c r="P20" s="4"/>
      <c r="Q20" s="4"/>
      <c r="R20" s="4"/>
    </row>
    <row r="21" spans="2:20" ht="14.25" customHeight="1" x14ac:dyDescent="0.25">
      <c r="B21" s="10"/>
      <c r="C21" s="36"/>
      <c r="D21" s="11"/>
      <c r="E21" s="36"/>
      <c r="F21" s="36"/>
      <c r="G21" s="8"/>
      <c r="H21" s="9"/>
      <c r="I21" s="40"/>
      <c r="J21" s="9"/>
      <c r="K21" s="29"/>
      <c r="L21" s="4"/>
      <c r="M21" s="4"/>
      <c r="N21" s="3"/>
      <c r="O21" s="3"/>
      <c r="P21" s="4"/>
      <c r="Q21" s="4"/>
      <c r="R21" s="4"/>
    </row>
    <row r="22" spans="2:20" ht="19.899999999999999" customHeight="1" x14ac:dyDescent="0.25">
      <c r="B22" s="10"/>
      <c r="C22" s="36"/>
      <c r="D22" s="11"/>
      <c r="E22" s="36"/>
      <c r="F22" s="36"/>
      <c r="G22" s="8"/>
      <c r="H22" s="9"/>
      <c r="I22" s="40"/>
      <c r="J22" s="9"/>
      <c r="K22" s="29"/>
      <c r="L22" s="4"/>
      <c r="M22" s="4"/>
      <c r="N22" s="3"/>
      <c r="O22" s="3"/>
      <c r="P22" s="4"/>
      <c r="Q22" s="4"/>
      <c r="R22" s="4"/>
    </row>
    <row r="23" spans="2:20" ht="19.899999999999999" customHeight="1" x14ac:dyDescent="0.25">
      <c r="B23" s="10"/>
      <c r="C23" s="36"/>
      <c r="D23" s="11"/>
      <c r="E23" s="36"/>
      <c r="F23" s="36"/>
      <c r="G23" s="8"/>
      <c r="H23" s="9"/>
      <c r="I23" s="40"/>
      <c r="J23" s="9"/>
      <c r="K23" s="29"/>
      <c r="L23" s="4"/>
      <c r="M23" s="4"/>
      <c r="N23" s="3"/>
      <c r="O23" s="3"/>
      <c r="P23" s="4"/>
      <c r="Q23" s="4"/>
      <c r="R23" s="4"/>
    </row>
    <row r="24" spans="2:20" ht="19.899999999999999" customHeight="1" x14ac:dyDescent="0.25">
      <c r="B24" s="10"/>
      <c r="C24" s="36"/>
      <c r="D24" s="11"/>
      <c r="E24" s="36"/>
      <c r="F24" s="36"/>
      <c r="G24" s="8"/>
      <c r="H24" s="9"/>
      <c r="I24" s="40"/>
      <c r="J24" s="9"/>
      <c r="K24" s="29"/>
      <c r="L24" s="4"/>
      <c r="M24" s="4"/>
      <c r="N24" s="3"/>
      <c r="O24" s="3"/>
      <c r="P24" s="4"/>
      <c r="Q24" s="4"/>
      <c r="R24" s="4"/>
    </row>
    <row r="25" spans="2:20" ht="19.899999999999999" customHeight="1" x14ac:dyDescent="0.25">
      <c r="B25" s="10"/>
      <c r="C25" s="36"/>
      <c r="D25" s="11"/>
      <c r="E25" s="36"/>
      <c r="F25" s="36"/>
      <c r="G25" s="8"/>
      <c r="H25" s="9"/>
      <c r="I25" s="40"/>
      <c r="J25" s="9"/>
      <c r="K25" s="29"/>
      <c r="L25" s="4"/>
      <c r="M25" s="4"/>
      <c r="N25" s="3"/>
      <c r="O25" s="3"/>
      <c r="P25" s="4"/>
      <c r="Q25" s="4"/>
      <c r="R25" s="4"/>
    </row>
    <row r="26" spans="2:20" ht="19.899999999999999" customHeight="1" x14ac:dyDescent="0.25">
      <c r="B26" s="10"/>
      <c r="C26" s="36"/>
      <c r="D26" s="11"/>
      <c r="E26" s="36"/>
      <c r="F26" s="36"/>
      <c r="G26" s="8"/>
      <c r="H26" s="9"/>
      <c r="I26" s="40"/>
      <c r="J26" s="9"/>
      <c r="K26" s="29"/>
      <c r="L26" s="4"/>
      <c r="M26" s="4"/>
      <c r="N26" s="3"/>
      <c r="O26" s="3"/>
      <c r="P26" s="4"/>
      <c r="Q26" s="4"/>
      <c r="R26" s="4"/>
    </row>
    <row r="27" spans="2:20" ht="19.899999999999999" customHeight="1" x14ac:dyDescent="0.25">
      <c r="B27" s="10"/>
      <c r="C27" s="36"/>
      <c r="D27" s="11"/>
      <c r="E27" s="36"/>
      <c r="F27" s="36"/>
      <c r="G27" s="8"/>
      <c r="H27" s="9"/>
      <c r="I27" s="40"/>
      <c r="J27" s="9"/>
      <c r="K27" s="29"/>
      <c r="L27" s="4"/>
      <c r="M27" s="4"/>
      <c r="N27" s="3"/>
      <c r="O27" s="3"/>
      <c r="P27" s="4"/>
      <c r="Q27" s="4"/>
      <c r="R27" s="4"/>
    </row>
    <row r="28" spans="2:20" ht="19.899999999999999" customHeight="1" x14ac:dyDescent="0.25">
      <c r="B28" s="10"/>
      <c r="C28" s="36"/>
      <c r="D28" s="11"/>
      <c r="E28" s="36"/>
      <c r="F28" s="36"/>
      <c r="G28" s="8"/>
      <c r="H28" s="9"/>
      <c r="I28" s="40"/>
      <c r="J28" s="9"/>
      <c r="K28" s="29"/>
      <c r="L28" s="4"/>
      <c r="M28" s="4"/>
      <c r="N28" s="3"/>
      <c r="O28" s="3"/>
      <c r="P28" s="4"/>
      <c r="Q28" s="4"/>
      <c r="R28" s="4"/>
    </row>
    <row r="29" spans="2:20" ht="19.899999999999999" customHeight="1" x14ac:dyDescent="0.25">
      <c r="B29" s="10"/>
      <c r="C29" s="36"/>
      <c r="D29" s="11"/>
      <c r="E29" s="36"/>
      <c r="F29" s="36"/>
      <c r="G29" s="8"/>
      <c r="H29" s="9"/>
      <c r="I29" s="40"/>
      <c r="J29" s="9"/>
      <c r="K29" s="29"/>
      <c r="L29" s="4"/>
      <c r="M29" s="4"/>
      <c r="N29" s="3"/>
      <c r="O29" s="3"/>
      <c r="P29" s="4"/>
      <c r="Q29" s="4"/>
      <c r="R29" s="4"/>
    </row>
    <row r="30" spans="2:20" ht="19.899999999999999" customHeight="1" x14ac:dyDescent="0.25">
      <c r="B30" s="10"/>
      <c r="C30" s="36"/>
      <c r="D30" s="11"/>
      <c r="E30" s="36"/>
      <c r="F30" s="36"/>
      <c r="G30" s="8"/>
      <c r="H30" s="9"/>
      <c r="I30" s="40"/>
      <c r="J30" s="9"/>
      <c r="K30" s="29"/>
      <c r="L30" s="4"/>
      <c r="M30" s="4"/>
      <c r="N30" s="3"/>
      <c r="O30" s="3"/>
      <c r="P30" s="4"/>
      <c r="Q30" s="4"/>
      <c r="R30" s="4"/>
    </row>
    <row r="31" spans="2:20" ht="19.899999999999999" customHeight="1" x14ac:dyDescent="0.25">
      <c r="B31" s="10"/>
      <c r="C31" s="36"/>
      <c r="D31" s="11"/>
      <c r="E31" s="36"/>
      <c r="F31" s="36"/>
      <c r="G31" s="8"/>
      <c r="H31" s="9"/>
      <c r="I31" s="40"/>
      <c r="J31" s="9"/>
      <c r="K31" s="29"/>
      <c r="L31" s="4"/>
      <c r="M31" s="4"/>
      <c r="N31" s="3"/>
      <c r="O31" s="3"/>
      <c r="P31" s="4"/>
      <c r="Q31" s="4"/>
      <c r="R31" s="4"/>
    </row>
    <row r="32" spans="2:20" ht="19.899999999999999" customHeight="1" x14ac:dyDescent="0.25">
      <c r="B32" s="10"/>
      <c r="C32" s="36"/>
      <c r="D32" s="11"/>
      <c r="E32" s="36"/>
      <c r="F32" s="36"/>
      <c r="G32" s="8"/>
      <c r="H32" s="9"/>
      <c r="I32" s="40"/>
      <c r="J32" s="9"/>
      <c r="K32" s="29"/>
      <c r="L32" s="4"/>
      <c r="M32" s="4"/>
      <c r="N32" s="3"/>
      <c r="O32" s="3"/>
      <c r="P32" s="4"/>
      <c r="Q32" s="4"/>
      <c r="R32" s="4"/>
    </row>
    <row r="33" spans="2:18" ht="19.899999999999999" customHeight="1" x14ac:dyDescent="0.25">
      <c r="B33" s="10"/>
      <c r="C33" s="36"/>
      <c r="D33" s="11"/>
      <c r="E33" s="36"/>
      <c r="F33" s="36"/>
      <c r="G33" s="8"/>
      <c r="H33" s="9"/>
      <c r="I33" s="40"/>
      <c r="J33" s="9"/>
      <c r="K33" s="29"/>
      <c r="L33" s="4"/>
      <c r="M33" s="4"/>
      <c r="N33" s="3"/>
      <c r="O33" s="3"/>
      <c r="P33" s="4"/>
      <c r="Q33" s="4"/>
      <c r="R33" s="4"/>
    </row>
    <row r="34" spans="2:18" ht="19.899999999999999" customHeight="1" x14ac:dyDescent="0.25">
      <c r="B34" s="10"/>
      <c r="C34" s="36"/>
      <c r="D34" s="11"/>
      <c r="E34" s="36"/>
      <c r="F34" s="36"/>
      <c r="G34" s="8"/>
      <c r="H34" s="9"/>
      <c r="I34" s="40"/>
      <c r="J34" s="9"/>
      <c r="K34" s="29"/>
      <c r="L34" s="4"/>
      <c r="M34" s="4"/>
      <c r="N34" s="3"/>
      <c r="O34" s="3"/>
      <c r="P34" s="4"/>
      <c r="Q34" s="4"/>
      <c r="R34" s="4"/>
    </row>
    <row r="35" spans="2:18" ht="19.899999999999999" customHeight="1" x14ac:dyDescent="0.25">
      <c r="B35" s="10"/>
      <c r="C35" s="36"/>
      <c r="D35" s="11"/>
      <c r="E35" s="36"/>
      <c r="F35" s="36"/>
      <c r="G35" s="8"/>
      <c r="H35" s="9"/>
      <c r="I35" s="40"/>
      <c r="J35" s="9"/>
      <c r="K35" s="29"/>
      <c r="L35" s="4"/>
      <c r="M35" s="4"/>
      <c r="N35" s="3"/>
      <c r="O35" s="3"/>
      <c r="P35" s="4"/>
      <c r="Q35" s="4"/>
      <c r="R35" s="4"/>
    </row>
    <row r="36" spans="2:18" ht="19.899999999999999" customHeight="1" x14ac:dyDescent="0.25">
      <c r="B36" s="10"/>
      <c r="C36" s="36"/>
      <c r="D36" s="11"/>
      <c r="E36" s="36"/>
      <c r="F36" s="36"/>
      <c r="G36" s="8"/>
      <c r="H36" s="9"/>
      <c r="I36" s="40"/>
      <c r="J36" s="9"/>
      <c r="K36" s="29"/>
      <c r="L36" s="4"/>
      <c r="M36" s="4"/>
      <c r="N36" s="3"/>
      <c r="O36" s="3"/>
      <c r="P36" s="4"/>
      <c r="Q36" s="4"/>
      <c r="R36" s="4"/>
    </row>
    <row r="37" spans="2:18" ht="19.899999999999999" customHeight="1" x14ac:dyDescent="0.25">
      <c r="B37" s="10"/>
      <c r="C37" s="36"/>
      <c r="D37" s="11"/>
      <c r="E37" s="36"/>
      <c r="F37" s="36"/>
      <c r="G37" s="8"/>
      <c r="H37" s="9"/>
      <c r="I37" s="40"/>
      <c r="J37" s="9"/>
      <c r="K37" s="29"/>
      <c r="L37" s="4"/>
      <c r="M37" s="4"/>
      <c r="N37" s="3"/>
      <c r="O37" s="3"/>
      <c r="P37" s="4"/>
      <c r="Q37" s="4"/>
      <c r="R37" s="4"/>
    </row>
    <row r="38" spans="2:18" ht="19.899999999999999" customHeight="1" x14ac:dyDescent="0.25">
      <c r="B38" s="10"/>
      <c r="C38" s="36"/>
      <c r="D38" s="11"/>
      <c r="E38" s="36"/>
      <c r="F38" s="36"/>
      <c r="G38" s="8"/>
      <c r="H38" s="9"/>
      <c r="I38" s="40"/>
      <c r="J38" s="9"/>
      <c r="K38" s="29"/>
      <c r="L38" s="4"/>
      <c r="M38" s="4"/>
      <c r="N38" s="3"/>
      <c r="O38" s="3"/>
      <c r="P38" s="4"/>
      <c r="Q38" s="4"/>
      <c r="R38" s="4"/>
    </row>
    <row r="39" spans="2:18" ht="19.899999999999999" customHeight="1" x14ac:dyDescent="0.25">
      <c r="B39" s="10"/>
      <c r="C39" s="36"/>
      <c r="D39" s="11"/>
      <c r="E39" s="36"/>
      <c r="F39" s="36"/>
      <c r="G39" s="8"/>
      <c r="H39" s="9"/>
      <c r="I39" s="40"/>
      <c r="J39" s="9"/>
      <c r="K39" s="29"/>
      <c r="L39" s="4"/>
      <c r="M39" s="4"/>
      <c r="N39" s="3"/>
      <c r="O39" s="3"/>
      <c r="P39" s="4"/>
      <c r="Q39" s="4"/>
      <c r="R39" s="4"/>
    </row>
    <row r="40" spans="2:18" ht="19.899999999999999" customHeight="1" x14ac:dyDescent="0.25">
      <c r="B40" s="10"/>
      <c r="C40" s="36"/>
      <c r="D40" s="11"/>
      <c r="E40" s="36"/>
      <c r="F40" s="36"/>
      <c r="G40" s="8"/>
      <c r="H40" s="9"/>
      <c r="I40" s="40"/>
      <c r="J40" s="9"/>
      <c r="K40" s="29"/>
      <c r="L40" s="4"/>
      <c r="M40" s="4"/>
      <c r="N40" s="3"/>
      <c r="O40" s="3"/>
      <c r="P40" s="4"/>
      <c r="Q40" s="4"/>
      <c r="R40" s="4"/>
    </row>
    <row r="41" spans="2:18" ht="19.899999999999999" customHeight="1" x14ac:dyDescent="0.25">
      <c r="B41" s="10"/>
      <c r="C41" s="36"/>
      <c r="D41" s="11"/>
      <c r="E41" s="36"/>
      <c r="F41" s="36"/>
      <c r="G41" s="8"/>
      <c r="H41" s="9"/>
      <c r="I41" s="40"/>
      <c r="J41" s="9"/>
      <c r="K41" s="29"/>
      <c r="L41" s="4"/>
      <c r="M41" s="4"/>
      <c r="N41" s="3"/>
      <c r="O41" s="3"/>
      <c r="P41" s="4"/>
      <c r="Q41" s="4"/>
      <c r="R41" s="4"/>
    </row>
    <row r="42" spans="2:18" ht="19.899999999999999" customHeight="1" x14ac:dyDescent="0.25">
      <c r="B42" s="10"/>
      <c r="C42" s="36"/>
      <c r="D42" s="11"/>
      <c r="E42" s="36"/>
      <c r="F42" s="36"/>
      <c r="G42" s="8"/>
      <c r="H42" s="9"/>
      <c r="I42" s="40"/>
      <c r="J42" s="9"/>
      <c r="K42" s="29"/>
      <c r="L42" s="4"/>
      <c r="M42" s="4"/>
      <c r="N42" s="3"/>
      <c r="O42" s="3"/>
      <c r="P42" s="4"/>
      <c r="Q42" s="4"/>
      <c r="R42" s="4"/>
    </row>
    <row r="43" spans="2:18" ht="19.899999999999999" customHeight="1" x14ac:dyDescent="0.25">
      <c r="B43" s="10"/>
      <c r="C43" s="36"/>
      <c r="D43" s="11"/>
      <c r="E43" s="36"/>
      <c r="F43" s="36"/>
      <c r="G43" s="8"/>
      <c r="H43" s="9"/>
      <c r="I43" s="40"/>
      <c r="J43" s="9"/>
      <c r="K43" s="29"/>
      <c r="L43" s="4"/>
      <c r="M43" s="4"/>
      <c r="N43" s="3"/>
      <c r="O43" s="3"/>
      <c r="P43" s="4"/>
      <c r="Q43" s="4"/>
      <c r="R43" s="4"/>
    </row>
    <row r="44" spans="2:18" ht="19.899999999999999" customHeight="1" x14ac:dyDescent="0.25">
      <c r="B44" s="10"/>
      <c r="C44" s="36"/>
      <c r="D44" s="11"/>
      <c r="E44" s="36"/>
      <c r="F44" s="36"/>
      <c r="G44" s="8"/>
      <c r="H44" s="9"/>
      <c r="I44" s="40"/>
      <c r="J44" s="9"/>
      <c r="K44" s="29"/>
      <c r="L44" s="4"/>
      <c r="M44" s="4"/>
      <c r="N44" s="3"/>
      <c r="O44" s="3"/>
      <c r="P44" s="4"/>
      <c r="Q44" s="4"/>
      <c r="R44" s="4"/>
    </row>
    <row r="45" spans="2:18" ht="19.899999999999999" customHeight="1" x14ac:dyDescent="0.25">
      <c r="B45" s="10"/>
      <c r="C45" s="36"/>
      <c r="D45" s="11"/>
      <c r="E45" s="36"/>
      <c r="F45" s="36"/>
      <c r="G45" s="8"/>
      <c r="H45" s="9"/>
      <c r="I45" s="40"/>
      <c r="J45" s="9"/>
      <c r="K45" s="29"/>
      <c r="L45" s="4"/>
      <c r="M45" s="4"/>
      <c r="N45" s="3"/>
      <c r="O45" s="3"/>
      <c r="P45" s="4"/>
      <c r="Q45" s="4"/>
      <c r="R45" s="4"/>
    </row>
    <row r="46" spans="2:18" ht="19.899999999999999" customHeight="1" x14ac:dyDescent="0.25">
      <c r="B46" s="10"/>
      <c r="C46" s="36"/>
      <c r="D46" s="11"/>
      <c r="E46" s="36"/>
      <c r="F46" s="36"/>
      <c r="G46" s="8"/>
      <c r="H46" s="9"/>
      <c r="I46" s="40"/>
      <c r="J46" s="9"/>
      <c r="K46" s="29"/>
      <c r="L46" s="4"/>
      <c r="M46" s="4"/>
      <c r="N46" s="3"/>
      <c r="O46" s="3"/>
      <c r="P46" s="4"/>
      <c r="Q46" s="4"/>
      <c r="R46" s="4"/>
    </row>
    <row r="47" spans="2:18" ht="19.899999999999999" customHeight="1" x14ac:dyDescent="0.25">
      <c r="B47" s="10"/>
      <c r="C47" s="36"/>
      <c r="D47" s="11"/>
      <c r="E47" s="36"/>
      <c r="F47" s="36"/>
      <c r="G47" s="8"/>
      <c r="H47" s="9"/>
      <c r="I47" s="40"/>
      <c r="J47" s="9"/>
      <c r="K47" s="29"/>
      <c r="L47" s="4"/>
      <c r="M47" s="4"/>
      <c r="N47" s="3"/>
      <c r="O47" s="3"/>
      <c r="P47" s="4"/>
      <c r="Q47" s="4"/>
      <c r="R47" s="4"/>
    </row>
    <row r="48" spans="2:18" ht="19.899999999999999" customHeight="1" x14ac:dyDescent="0.25">
      <c r="B48" s="10"/>
      <c r="C48" s="36"/>
      <c r="D48" s="11"/>
      <c r="E48" s="36"/>
      <c r="F48" s="36"/>
      <c r="G48" s="8"/>
      <c r="H48" s="9"/>
      <c r="I48" s="40"/>
      <c r="J48" s="9"/>
      <c r="K48" s="29"/>
      <c r="L48" s="4"/>
      <c r="M48" s="4"/>
      <c r="N48" s="3"/>
      <c r="O48" s="3"/>
      <c r="P48" s="4"/>
      <c r="Q48" s="4"/>
      <c r="R48" s="4"/>
    </row>
    <row r="49" spans="2:18" ht="19.899999999999999" customHeight="1" x14ac:dyDescent="0.25">
      <c r="B49" s="10"/>
      <c r="C49" s="36"/>
      <c r="D49" s="11"/>
      <c r="E49" s="36"/>
      <c r="F49" s="36"/>
      <c r="G49" s="8"/>
      <c r="H49" s="9"/>
      <c r="I49" s="40"/>
      <c r="J49" s="9"/>
      <c r="K49" s="29"/>
      <c r="L49" s="4"/>
      <c r="M49" s="4"/>
      <c r="N49" s="3"/>
      <c r="O49" s="3"/>
      <c r="P49" s="4"/>
      <c r="Q49" s="4"/>
      <c r="R49" s="4"/>
    </row>
    <row r="50" spans="2:18" ht="19.899999999999999" customHeight="1" x14ac:dyDescent="0.25">
      <c r="B50" s="10"/>
      <c r="C50" s="36"/>
      <c r="D50" s="11"/>
      <c r="E50" s="36"/>
      <c r="F50" s="36"/>
      <c r="G50" s="8"/>
      <c r="H50" s="9"/>
      <c r="I50" s="40"/>
      <c r="J50" s="9"/>
      <c r="K50" s="29"/>
      <c r="L50" s="4"/>
      <c r="M50" s="4"/>
      <c r="N50" s="3"/>
      <c r="O50" s="3"/>
      <c r="P50" s="4"/>
      <c r="Q50" s="4"/>
      <c r="R50" s="4"/>
    </row>
    <row r="51" spans="2:18" ht="19.899999999999999" customHeight="1" x14ac:dyDescent="0.25">
      <c r="B51" s="10"/>
      <c r="C51" s="36"/>
      <c r="D51" s="11"/>
      <c r="E51" s="36"/>
      <c r="F51" s="36"/>
      <c r="G51" s="8"/>
      <c r="H51" s="9"/>
      <c r="I51" s="40"/>
      <c r="J51" s="9"/>
      <c r="K51" s="29"/>
      <c r="L51" s="4"/>
      <c r="M51" s="4"/>
      <c r="N51" s="3"/>
      <c r="O51" s="3"/>
      <c r="P51" s="4"/>
      <c r="Q51" s="4"/>
      <c r="R51" s="4"/>
    </row>
    <row r="52" spans="2:18" ht="19.899999999999999" customHeight="1" x14ac:dyDescent="0.25">
      <c r="B52" s="10"/>
      <c r="C52" s="36"/>
      <c r="D52" s="11"/>
      <c r="E52" s="36"/>
      <c r="F52" s="36"/>
      <c r="G52" s="8"/>
      <c r="H52" s="9"/>
      <c r="I52" s="40"/>
      <c r="J52" s="9"/>
      <c r="K52" s="29"/>
      <c r="L52" s="4"/>
      <c r="M52" s="4"/>
      <c r="N52" s="3"/>
      <c r="O52" s="3"/>
      <c r="P52" s="4"/>
      <c r="Q52" s="4"/>
      <c r="R52" s="4"/>
    </row>
    <row r="53" spans="2:18" ht="19.899999999999999" customHeight="1" x14ac:dyDescent="0.25">
      <c r="B53" s="10"/>
      <c r="C53" s="36"/>
      <c r="D53" s="11"/>
      <c r="E53" s="36"/>
      <c r="F53" s="36"/>
      <c r="G53" s="8"/>
      <c r="H53" s="9"/>
      <c r="I53" s="40"/>
      <c r="J53" s="9"/>
      <c r="K53" s="29"/>
      <c r="L53" s="4"/>
      <c r="M53" s="4"/>
      <c r="N53" s="3"/>
      <c r="O53" s="3"/>
      <c r="P53" s="4"/>
      <c r="Q53" s="4"/>
      <c r="R53" s="4"/>
    </row>
    <row r="54" spans="2:18" ht="19.899999999999999" customHeight="1" x14ac:dyDescent="0.25">
      <c r="B54" s="10"/>
      <c r="C54" s="36"/>
      <c r="D54" s="11"/>
      <c r="E54" s="36"/>
      <c r="F54" s="36"/>
      <c r="G54" s="8"/>
      <c r="H54" s="9"/>
      <c r="I54" s="40"/>
      <c r="J54" s="9"/>
      <c r="K54" s="29"/>
      <c r="L54" s="4"/>
      <c r="M54" s="4"/>
      <c r="N54" s="3"/>
      <c r="O54" s="3"/>
      <c r="P54" s="4"/>
      <c r="Q54" s="4"/>
      <c r="R54" s="4"/>
    </row>
    <row r="55" spans="2:18" ht="19.899999999999999" customHeight="1" x14ac:dyDescent="0.25">
      <c r="B55" s="10"/>
      <c r="C55" s="36"/>
      <c r="D55" s="11"/>
      <c r="E55" s="36"/>
      <c r="F55" s="36"/>
      <c r="G55" s="8"/>
      <c r="H55" s="9"/>
      <c r="I55" s="40"/>
      <c r="J55" s="9"/>
      <c r="K55" s="29"/>
      <c r="L55" s="4"/>
      <c r="M55" s="4"/>
      <c r="N55" s="3"/>
      <c r="O55" s="3"/>
      <c r="P55" s="4"/>
      <c r="Q55" s="4"/>
      <c r="R55" s="4"/>
    </row>
    <row r="56" spans="2:18" ht="19.899999999999999" customHeight="1" x14ac:dyDescent="0.25">
      <c r="B56" s="10"/>
      <c r="C56" s="36"/>
      <c r="D56" s="11"/>
      <c r="E56" s="36"/>
      <c r="F56" s="36"/>
      <c r="G56" s="8"/>
      <c r="H56" s="9"/>
      <c r="I56" s="40"/>
      <c r="J56" s="9"/>
      <c r="K56" s="29"/>
      <c r="L56" s="4"/>
      <c r="M56" s="4"/>
      <c r="N56" s="3"/>
      <c r="O56" s="3"/>
      <c r="P56" s="4"/>
      <c r="Q56" s="4"/>
      <c r="R56" s="4"/>
    </row>
    <row r="57" spans="2:18" ht="19.899999999999999" customHeight="1" x14ac:dyDescent="0.25">
      <c r="B57" s="10"/>
      <c r="C57" s="36"/>
      <c r="D57" s="11"/>
      <c r="E57" s="36"/>
      <c r="F57" s="36"/>
      <c r="G57" s="8"/>
      <c r="H57" s="9"/>
      <c r="I57" s="40"/>
      <c r="J57" s="9"/>
      <c r="K57" s="29"/>
      <c r="L57" s="4"/>
      <c r="M57" s="4"/>
      <c r="N57" s="3"/>
      <c r="O57" s="3"/>
      <c r="P57" s="4"/>
      <c r="Q57" s="4"/>
      <c r="R57" s="4"/>
    </row>
    <row r="58" spans="2:18" ht="19.899999999999999" customHeight="1" x14ac:dyDescent="0.25">
      <c r="B58" s="10"/>
      <c r="C58" s="36"/>
      <c r="D58" s="11"/>
      <c r="E58" s="36"/>
      <c r="F58" s="36"/>
      <c r="G58" s="8"/>
      <c r="H58" s="9"/>
      <c r="I58" s="40"/>
      <c r="J58" s="9"/>
      <c r="K58" s="29"/>
      <c r="L58" s="4"/>
      <c r="M58" s="4"/>
      <c r="N58" s="3"/>
      <c r="O58" s="3"/>
      <c r="P58" s="4"/>
      <c r="Q58" s="4"/>
      <c r="R58" s="4"/>
    </row>
    <row r="59" spans="2:18" ht="19.899999999999999" customHeight="1" x14ac:dyDescent="0.25">
      <c r="B59" s="10"/>
      <c r="C59" s="36"/>
      <c r="D59" s="11"/>
      <c r="E59" s="36"/>
      <c r="F59" s="36"/>
      <c r="G59" s="8"/>
      <c r="H59" s="9"/>
      <c r="I59" s="40"/>
      <c r="J59" s="9"/>
      <c r="K59" s="29"/>
      <c r="L59" s="4"/>
      <c r="M59" s="4"/>
      <c r="N59" s="3"/>
      <c r="O59" s="3"/>
      <c r="P59" s="4"/>
      <c r="Q59" s="4"/>
      <c r="R59" s="4"/>
    </row>
    <row r="60" spans="2:18" ht="19.899999999999999" customHeight="1" x14ac:dyDescent="0.25">
      <c r="B60" s="10"/>
      <c r="C60" s="36"/>
      <c r="D60" s="11"/>
      <c r="E60" s="36"/>
      <c r="F60" s="36"/>
      <c r="G60" s="8"/>
      <c r="H60" s="9"/>
      <c r="I60" s="40"/>
      <c r="J60" s="9"/>
      <c r="K60" s="29"/>
      <c r="L60" s="4"/>
      <c r="M60" s="4"/>
      <c r="N60" s="3"/>
      <c r="O60" s="3"/>
      <c r="P60" s="4"/>
      <c r="Q60" s="4"/>
      <c r="R60" s="4"/>
    </row>
    <row r="61" spans="2:18" ht="19.899999999999999" customHeight="1" x14ac:dyDescent="0.25">
      <c r="B61" s="10"/>
      <c r="C61" s="36"/>
      <c r="D61" s="11"/>
      <c r="E61" s="36"/>
      <c r="F61" s="36"/>
      <c r="G61" s="8"/>
      <c r="H61" s="9"/>
      <c r="I61" s="40"/>
      <c r="J61" s="9"/>
      <c r="K61" s="29"/>
      <c r="L61" s="4"/>
      <c r="M61" s="4"/>
      <c r="N61" s="3"/>
      <c r="O61" s="3"/>
      <c r="P61" s="4"/>
      <c r="Q61" s="4"/>
      <c r="R61" s="4"/>
    </row>
    <row r="62" spans="2:18" ht="19.899999999999999" customHeight="1" x14ac:dyDescent="0.25">
      <c r="B62" s="10"/>
      <c r="C62" s="36"/>
      <c r="D62" s="11"/>
      <c r="E62" s="36"/>
      <c r="F62" s="36"/>
      <c r="G62" s="8"/>
      <c r="H62" s="9"/>
      <c r="I62" s="40"/>
      <c r="J62" s="9"/>
      <c r="K62" s="29"/>
      <c r="L62" s="4"/>
      <c r="M62" s="4"/>
      <c r="N62" s="3"/>
      <c r="O62" s="3"/>
      <c r="P62" s="4"/>
      <c r="Q62" s="4"/>
      <c r="R62" s="4"/>
    </row>
    <row r="63" spans="2:18" ht="19.899999999999999" customHeight="1" x14ac:dyDescent="0.25">
      <c r="B63" s="10"/>
      <c r="C63" s="36"/>
      <c r="D63" s="11"/>
      <c r="E63" s="36"/>
      <c r="F63" s="36"/>
      <c r="G63" s="8"/>
      <c r="H63" s="9"/>
      <c r="I63" s="40"/>
      <c r="J63" s="9"/>
      <c r="K63" s="29"/>
      <c r="L63" s="4"/>
      <c r="M63" s="4"/>
      <c r="N63" s="3"/>
      <c r="O63" s="3"/>
      <c r="P63" s="4"/>
      <c r="Q63" s="4"/>
      <c r="R63" s="4"/>
    </row>
    <row r="64" spans="2:18" ht="19.899999999999999" customHeight="1" x14ac:dyDescent="0.25">
      <c r="B64" s="10"/>
      <c r="C64" s="36"/>
      <c r="D64" s="11"/>
      <c r="E64" s="36"/>
      <c r="F64" s="36"/>
      <c r="G64" s="8"/>
      <c r="H64" s="9"/>
      <c r="I64" s="40"/>
      <c r="J64" s="9"/>
      <c r="K64" s="29"/>
      <c r="L64" s="4"/>
      <c r="M64" s="4"/>
      <c r="N64" s="3"/>
      <c r="O64" s="3"/>
      <c r="P64" s="4"/>
      <c r="Q64" s="4"/>
      <c r="R64" s="4"/>
    </row>
    <row r="65" spans="2:18" ht="19.899999999999999" customHeight="1" x14ac:dyDescent="0.25">
      <c r="B65" s="10"/>
      <c r="C65" s="36"/>
      <c r="D65" s="11"/>
      <c r="E65" s="36"/>
      <c r="F65" s="36"/>
      <c r="G65" s="8"/>
      <c r="H65" s="9"/>
      <c r="I65" s="40"/>
      <c r="J65" s="9"/>
      <c r="K65" s="29"/>
      <c r="L65" s="4"/>
      <c r="M65" s="4"/>
      <c r="N65" s="3"/>
      <c r="O65" s="3"/>
      <c r="P65" s="4"/>
      <c r="Q65" s="4"/>
      <c r="R65" s="4"/>
    </row>
    <row r="66" spans="2:18" ht="19.899999999999999" customHeight="1" x14ac:dyDescent="0.25">
      <c r="B66" s="10"/>
      <c r="C66" s="36"/>
      <c r="D66" s="11"/>
      <c r="E66" s="36"/>
      <c r="F66" s="36"/>
      <c r="G66" s="8"/>
      <c r="H66" s="9"/>
      <c r="I66" s="40"/>
      <c r="J66" s="9"/>
      <c r="K66" s="29"/>
      <c r="L66" s="4"/>
      <c r="M66" s="4"/>
      <c r="N66" s="3"/>
      <c r="O66" s="3"/>
      <c r="P66" s="4"/>
      <c r="Q66" s="4"/>
      <c r="R66" s="4"/>
    </row>
    <row r="67" spans="2:18" ht="19.899999999999999" customHeight="1" x14ac:dyDescent="0.25">
      <c r="B67" s="10"/>
      <c r="C67" s="36"/>
      <c r="D67" s="11"/>
      <c r="E67" s="36"/>
      <c r="F67" s="36"/>
      <c r="G67" s="8"/>
      <c r="H67" s="9"/>
      <c r="I67" s="40"/>
      <c r="J67" s="9"/>
      <c r="K67" s="29"/>
      <c r="L67" s="4"/>
      <c r="M67" s="4"/>
      <c r="N67" s="3"/>
      <c r="O67" s="3"/>
      <c r="P67" s="4"/>
      <c r="Q67" s="4"/>
      <c r="R67" s="4"/>
    </row>
    <row r="68" spans="2:18" ht="19.899999999999999" customHeight="1" x14ac:dyDescent="0.25">
      <c r="B68" s="10"/>
      <c r="C68" s="36"/>
      <c r="D68" s="11"/>
      <c r="E68" s="36"/>
      <c r="F68" s="36"/>
      <c r="G68" s="8"/>
      <c r="H68" s="9"/>
      <c r="I68" s="40"/>
      <c r="J68" s="9"/>
      <c r="K68" s="29"/>
      <c r="L68" s="4"/>
      <c r="M68" s="4"/>
      <c r="N68" s="3"/>
      <c r="O68" s="3"/>
      <c r="P68" s="4"/>
      <c r="Q68" s="4"/>
      <c r="R68" s="4"/>
    </row>
    <row r="69" spans="2:18" ht="19.899999999999999" customHeight="1" x14ac:dyDescent="0.25">
      <c r="B69" s="10"/>
      <c r="C69" s="36"/>
      <c r="D69" s="11"/>
      <c r="E69" s="36"/>
      <c r="F69" s="36"/>
      <c r="G69" s="8"/>
      <c r="H69" s="9"/>
      <c r="I69" s="40"/>
      <c r="J69" s="9"/>
      <c r="K69" s="29"/>
      <c r="L69" s="4"/>
      <c r="M69" s="4"/>
      <c r="N69" s="3"/>
      <c r="O69" s="3"/>
      <c r="P69" s="4"/>
      <c r="Q69" s="4"/>
      <c r="R69" s="4"/>
    </row>
    <row r="70" spans="2:18" ht="19.899999999999999" customHeight="1" x14ac:dyDescent="0.25">
      <c r="B70" s="10"/>
      <c r="C70" s="36"/>
      <c r="D70" s="11"/>
      <c r="E70" s="36"/>
      <c r="F70" s="36"/>
      <c r="G70" s="8"/>
      <c r="H70" s="9"/>
      <c r="I70" s="40"/>
      <c r="J70" s="9"/>
      <c r="K70" s="29"/>
      <c r="L70" s="4"/>
      <c r="M70" s="4"/>
      <c r="N70" s="3"/>
      <c r="O70" s="3"/>
      <c r="P70" s="4"/>
      <c r="Q70" s="4"/>
      <c r="R70" s="4"/>
    </row>
    <row r="71" spans="2:18" ht="19.899999999999999" customHeight="1" x14ac:dyDescent="0.25">
      <c r="B71" s="10"/>
      <c r="C71" s="36"/>
      <c r="D71" s="11"/>
      <c r="E71" s="36"/>
      <c r="F71" s="36"/>
      <c r="G71" s="8"/>
      <c r="H71" s="9"/>
      <c r="I71" s="40"/>
      <c r="J71" s="9"/>
      <c r="K71" s="29"/>
      <c r="L71" s="4"/>
      <c r="M71" s="4"/>
      <c r="N71" s="3"/>
      <c r="O71" s="3"/>
      <c r="P71" s="4"/>
      <c r="Q71" s="4"/>
      <c r="R71" s="4"/>
    </row>
    <row r="72" spans="2:18" ht="19.899999999999999" customHeight="1" x14ac:dyDescent="0.25">
      <c r="B72" s="10"/>
      <c r="C72" s="36"/>
      <c r="D72" s="11"/>
      <c r="E72" s="36"/>
      <c r="F72" s="36"/>
      <c r="G72" s="8"/>
      <c r="H72" s="9"/>
      <c r="I72" s="40"/>
      <c r="J72" s="9"/>
      <c r="K72" s="29"/>
      <c r="L72" s="4"/>
      <c r="M72" s="4"/>
      <c r="N72" s="3"/>
      <c r="O72" s="3"/>
      <c r="P72" s="4"/>
      <c r="Q72" s="4"/>
      <c r="R72" s="4"/>
    </row>
    <row r="73" spans="2:18" ht="19.899999999999999" customHeight="1" x14ac:dyDescent="0.25">
      <c r="B73" s="10"/>
      <c r="C73" s="36"/>
      <c r="D73" s="11"/>
      <c r="E73" s="36"/>
      <c r="F73" s="36"/>
      <c r="G73" s="8"/>
      <c r="H73" s="9"/>
      <c r="I73" s="40"/>
      <c r="J73" s="9"/>
      <c r="K73" s="29"/>
      <c r="L73" s="4"/>
      <c r="M73" s="4"/>
      <c r="N73" s="3"/>
      <c r="O73" s="3"/>
      <c r="P73" s="4"/>
      <c r="Q73" s="4"/>
      <c r="R73" s="4"/>
    </row>
    <row r="74" spans="2:18" ht="19.899999999999999" customHeight="1" x14ac:dyDescent="0.25">
      <c r="B74" s="10"/>
      <c r="C74" s="36"/>
      <c r="D74" s="11"/>
      <c r="E74" s="36"/>
      <c r="F74" s="36"/>
      <c r="G74" s="8"/>
      <c r="H74" s="9"/>
      <c r="I74" s="40"/>
      <c r="J74" s="9"/>
      <c r="K74" s="29"/>
      <c r="L74" s="4"/>
      <c r="M74" s="4"/>
      <c r="N74" s="3"/>
      <c r="O74" s="3"/>
      <c r="P74" s="4"/>
      <c r="Q74" s="4"/>
      <c r="R74" s="4"/>
    </row>
    <row r="75" spans="2:18" ht="19.899999999999999" customHeight="1" x14ac:dyDescent="0.25">
      <c r="B75" s="10"/>
      <c r="C75" s="36"/>
      <c r="D75" s="11"/>
      <c r="E75" s="36"/>
      <c r="F75" s="36"/>
      <c r="G75" s="8"/>
      <c r="H75" s="9"/>
      <c r="I75" s="40"/>
      <c r="J75" s="9"/>
      <c r="K75" s="29"/>
      <c r="L75" s="4"/>
      <c r="M75" s="4"/>
      <c r="N75" s="3"/>
      <c r="O75" s="3"/>
      <c r="P75" s="4"/>
      <c r="Q75" s="4"/>
      <c r="R75" s="4"/>
    </row>
    <row r="76" spans="2:18" ht="19.899999999999999" customHeight="1" x14ac:dyDescent="0.25">
      <c r="B76" s="10"/>
      <c r="C76" s="36"/>
      <c r="D76" s="11"/>
      <c r="E76" s="36"/>
      <c r="F76" s="36"/>
      <c r="G76" s="8"/>
      <c r="H76" s="9"/>
      <c r="I76" s="40"/>
      <c r="J76" s="9"/>
      <c r="K76" s="29"/>
      <c r="L76" s="4"/>
      <c r="M76" s="4"/>
      <c r="N76" s="3"/>
      <c r="O76" s="3"/>
      <c r="P76" s="4"/>
      <c r="Q76" s="4"/>
      <c r="R76" s="4"/>
    </row>
    <row r="77" spans="2:18" ht="19.899999999999999" customHeight="1" x14ac:dyDescent="0.25">
      <c r="B77" s="10"/>
      <c r="C77" s="36"/>
      <c r="D77" s="11"/>
      <c r="E77" s="36"/>
      <c r="F77" s="36"/>
      <c r="G77" s="8"/>
      <c r="H77" s="9"/>
      <c r="I77" s="40"/>
      <c r="J77" s="9"/>
      <c r="K77" s="29"/>
      <c r="L77" s="4"/>
      <c r="M77" s="4"/>
      <c r="N77" s="3"/>
      <c r="O77" s="3"/>
      <c r="P77" s="4"/>
      <c r="Q77" s="4"/>
      <c r="R77" s="4"/>
    </row>
    <row r="78" spans="2:18" ht="19.899999999999999" customHeight="1" x14ac:dyDescent="0.25">
      <c r="B78" s="10"/>
      <c r="C78" s="36"/>
      <c r="D78" s="11"/>
      <c r="E78" s="36"/>
      <c r="F78" s="36"/>
      <c r="G78" s="8"/>
      <c r="H78" s="9"/>
      <c r="I78" s="40"/>
      <c r="J78" s="9"/>
      <c r="K78" s="29"/>
      <c r="L78" s="4"/>
      <c r="M78" s="4"/>
      <c r="N78" s="3"/>
      <c r="O78" s="3"/>
      <c r="P78" s="4"/>
      <c r="Q78" s="4"/>
      <c r="R78" s="4"/>
    </row>
    <row r="79" spans="2:18" ht="19.899999999999999" customHeight="1" x14ac:dyDescent="0.25">
      <c r="B79" s="10"/>
      <c r="C79" s="36"/>
      <c r="D79" s="11"/>
      <c r="E79" s="36"/>
      <c r="F79" s="36"/>
      <c r="G79" s="8"/>
      <c r="H79" s="9"/>
      <c r="I79" s="40"/>
      <c r="J79" s="9"/>
      <c r="K79" s="29"/>
      <c r="L79" s="4"/>
      <c r="M79" s="4"/>
      <c r="N79" s="3"/>
      <c r="O79" s="3"/>
      <c r="P79" s="4"/>
      <c r="Q79" s="4"/>
      <c r="R79" s="4"/>
    </row>
    <row r="80" spans="2:18" ht="19.899999999999999" customHeight="1" x14ac:dyDescent="0.25">
      <c r="B80" s="10"/>
      <c r="C80" s="36"/>
      <c r="D80" s="11"/>
      <c r="E80" s="36"/>
      <c r="F80" s="36"/>
      <c r="G80" s="8"/>
      <c r="H80" s="9"/>
      <c r="I80" s="40"/>
      <c r="J80" s="9"/>
      <c r="K80" s="29"/>
      <c r="L80" s="4"/>
      <c r="M80" s="4"/>
      <c r="N80" s="3"/>
      <c r="O80" s="3"/>
      <c r="P80" s="4"/>
      <c r="Q80" s="4"/>
      <c r="R80" s="4"/>
    </row>
    <row r="81" spans="2:18" ht="19.899999999999999" customHeight="1" x14ac:dyDescent="0.25">
      <c r="B81" s="10"/>
      <c r="C81" s="36"/>
      <c r="D81" s="11"/>
      <c r="E81" s="36"/>
      <c r="F81" s="36"/>
      <c r="G81" s="8"/>
      <c r="H81" s="9"/>
      <c r="I81" s="40"/>
      <c r="J81" s="9"/>
      <c r="K81" s="29"/>
      <c r="L81" s="4"/>
      <c r="M81" s="4"/>
      <c r="N81" s="3"/>
      <c r="O81" s="3"/>
      <c r="P81" s="4"/>
      <c r="Q81" s="4"/>
      <c r="R81" s="4"/>
    </row>
    <row r="82" spans="2:18" ht="19.899999999999999" customHeight="1" x14ac:dyDescent="0.25">
      <c r="B82" s="10"/>
      <c r="C82" s="36"/>
      <c r="D82" s="11"/>
      <c r="E82" s="36"/>
      <c r="F82" s="36"/>
      <c r="G82" s="8"/>
      <c r="H82" s="9"/>
      <c r="I82" s="40"/>
      <c r="J82" s="9"/>
      <c r="K82" s="29"/>
      <c r="L82" s="4"/>
      <c r="M82" s="4"/>
      <c r="N82" s="3"/>
      <c r="O82" s="3"/>
      <c r="P82" s="4"/>
      <c r="Q82" s="4"/>
      <c r="R82" s="4"/>
    </row>
    <row r="83" spans="2:18" ht="19.899999999999999" customHeight="1" x14ac:dyDescent="0.25">
      <c r="B83" s="10"/>
      <c r="C83" s="36"/>
      <c r="D83" s="11"/>
      <c r="E83" s="36"/>
      <c r="F83" s="36"/>
      <c r="G83" s="8"/>
      <c r="H83" s="9"/>
      <c r="I83" s="40"/>
      <c r="J83" s="9"/>
      <c r="K83" s="29"/>
      <c r="L83" s="4"/>
      <c r="M83" s="4"/>
      <c r="N83" s="3"/>
      <c r="O83" s="3"/>
      <c r="P83" s="4"/>
      <c r="Q83" s="4"/>
      <c r="R83" s="4"/>
    </row>
    <row r="84" spans="2:18" ht="19.899999999999999" customHeight="1" x14ac:dyDescent="0.25">
      <c r="B84" s="10"/>
      <c r="C84" s="36"/>
      <c r="D84" s="11"/>
      <c r="E84" s="36"/>
      <c r="F84" s="36"/>
      <c r="G84" s="8"/>
      <c r="H84" s="9"/>
      <c r="I84" s="40"/>
      <c r="J84" s="9"/>
      <c r="K84" s="29"/>
      <c r="L84" s="4"/>
      <c r="M84" s="4"/>
      <c r="N84" s="3"/>
      <c r="O84" s="3"/>
      <c r="P84" s="4"/>
      <c r="Q84" s="4"/>
      <c r="R84" s="4"/>
    </row>
    <row r="85" spans="2:18" ht="19.899999999999999" customHeight="1" x14ac:dyDescent="0.25">
      <c r="B85" s="10"/>
      <c r="C85" s="36"/>
      <c r="D85" s="11"/>
      <c r="E85" s="36"/>
      <c r="F85" s="36"/>
      <c r="G85" s="8"/>
      <c r="H85" s="9"/>
      <c r="I85" s="40"/>
      <c r="J85" s="9"/>
      <c r="K85" s="29"/>
      <c r="L85" s="4"/>
      <c r="M85" s="4"/>
      <c r="N85" s="3"/>
      <c r="O85" s="3"/>
      <c r="P85" s="4"/>
      <c r="Q85" s="4"/>
      <c r="R85" s="4"/>
    </row>
    <row r="86" spans="2:18" ht="19.899999999999999" customHeight="1" x14ac:dyDescent="0.25">
      <c r="B86" s="10"/>
      <c r="C86" s="36"/>
      <c r="D86" s="11"/>
      <c r="E86" s="36"/>
      <c r="F86" s="36"/>
      <c r="G86" s="8"/>
      <c r="H86" s="9"/>
      <c r="I86" s="40"/>
      <c r="J86" s="9"/>
      <c r="K86" s="29"/>
      <c r="L86" s="4"/>
      <c r="M86" s="4"/>
      <c r="N86" s="3"/>
      <c r="O86" s="3"/>
      <c r="P86" s="4"/>
      <c r="Q86" s="4"/>
      <c r="R86" s="4"/>
    </row>
    <row r="87" spans="2:18" ht="19.899999999999999" customHeight="1" x14ac:dyDescent="0.25">
      <c r="B87" s="10"/>
      <c r="C87" s="36"/>
      <c r="D87" s="11"/>
      <c r="E87" s="36"/>
      <c r="F87" s="36"/>
      <c r="G87" s="8"/>
      <c r="H87" s="9"/>
      <c r="I87" s="40"/>
      <c r="J87" s="9"/>
      <c r="K87" s="29"/>
      <c r="L87" s="4"/>
      <c r="M87" s="4"/>
      <c r="N87" s="3"/>
      <c r="O87" s="3"/>
      <c r="P87" s="4"/>
      <c r="Q87" s="4"/>
      <c r="R87" s="4"/>
    </row>
    <row r="88" spans="2:18" ht="19.899999999999999" customHeight="1" x14ac:dyDescent="0.25">
      <c r="B88" s="10"/>
      <c r="C88" s="36"/>
      <c r="D88" s="11"/>
      <c r="E88" s="36"/>
      <c r="F88" s="36"/>
      <c r="G88" s="8"/>
      <c r="H88" s="9"/>
      <c r="I88" s="40"/>
      <c r="J88" s="9"/>
      <c r="K88" s="29"/>
      <c r="L88" s="4"/>
      <c r="M88" s="4"/>
      <c r="N88" s="3"/>
      <c r="O88" s="3"/>
      <c r="P88" s="4"/>
      <c r="Q88" s="4"/>
      <c r="R88" s="4"/>
    </row>
    <row r="89" spans="2:18" ht="19.899999999999999" customHeight="1" x14ac:dyDescent="0.25">
      <c r="B89" s="10"/>
      <c r="C89" s="36"/>
      <c r="D89" s="11"/>
      <c r="E89" s="36"/>
      <c r="F89" s="36"/>
      <c r="G89" s="8"/>
      <c r="H89" s="9"/>
      <c r="I89" s="40"/>
      <c r="J89" s="9"/>
      <c r="K89" s="29"/>
      <c r="L89" s="4"/>
      <c r="M89" s="4"/>
      <c r="N89" s="3"/>
      <c r="O89" s="3"/>
      <c r="P89" s="4"/>
      <c r="Q89" s="4"/>
      <c r="R89" s="4"/>
    </row>
    <row r="90" spans="2:18" ht="19.899999999999999" customHeight="1" x14ac:dyDescent="0.25">
      <c r="B90" s="10"/>
      <c r="C90" s="36"/>
      <c r="D90" s="11"/>
      <c r="E90" s="36"/>
      <c r="F90" s="36"/>
      <c r="G90" s="8"/>
      <c r="H90" s="9"/>
      <c r="I90" s="40"/>
      <c r="J90" s="9"/>
      <c r="K90" s="29"/>
      <c r="L90" s="4"/>
      <c r="M90" s="4"/>
      <c r="N90" s="3"/>
      <c r="O90" s="3"/>
      <c r="P90" s="4"/>
      <c r="Q90" s="4"/>
      <c r="R90" s="4"/>
    </row>
    <row r="91" spans="2:18" ht="19.899999999999999" customHeight="1" x14ac:dyDescent="0.25">
      <c r="B91" s="10"/>
      <c r="C91" s="36"/>
      <c r="D91" s="11"/>
      <c r="E91" s="36"/>
      <c r="F91" s="36"/>
      <c r="G91" s="8"/>
      <c r="H91" s="9"/>
      <c r="I91" s="40"/>
      <c r="J91" s="9"/>
      <c r="K91" s="29"/>
      <c r="L91" s="4"/>
      <c r="M91" s="4"/>
      <c r="N91" s="3"/>
      <c r="O91" s="3"/>
      <c r="P91" s="4"/>
      <c r="Q91" s="4"/>
      <c r="R91" s="4"/>
    </row>
    <row r="92" spans="2:18" ht="19.899999999999999" customHeight="1" x14ac:dyDescent="0.25">
      <c r="B92" s="10"/>
      <c r="C92" s="36"/>
      <c r="D92" s="11"/>
      <c r="E92" s="36"/>
      <c r="F92" s="36"/>
      <c r="G92" s="8"/>
      <c r="H92" s="9"/>
      <c r="I92" s="40"/>
      <c r="J92" s="9"/>
      <c r="K92" s="29"/>
      <c r="L92" s="4"/>
      <c r="M92" s="4"/>
      <c r="N92" s="3"/>
      <c r="O92" s="3"/>
      <c r="P92" s="4"/>
      <c r="Q92" s="4"/>
      <c r="R92" s="4"/>
    </row>
    <row r="93" spans="2:18" ht="19.899999999999999" customHeight="1" x14ac:dyDescent="0.25">
      <c r="B93" s="10"/>
      <c r="C93" s="36"/>
      <c r="D93" s="11"/>
      <c r="E93" s="36"/>
      <c r="F93" s="36"/>
      <c r="G93" s="8"/>
      <c r="H93" s="9"/>
      <c r="I93" s="40"/>
      <c r="J93" s="9"/>
      <c r="K93" s="29"/>
      <c r="L93" s="4"/>
      <c r="M93" s="4"/>
      <c r="N93" s="3"/>
      <c r="O93" s="3"/>
      <c r="P93" s="4"/>
      <c r="Q93" s="4"/>
      <c r="R93" s="4"/>
    </row>
    <row r="94" spans="2:18" ht="19.899999999999999" customHeight="1" x14ac:dyDescent="0.25">
      <c r="B94" s="10"/>
      <c r="C94" s="36"/>
      <c r="D94" s="11"/>
      <c r="E94" s="36"/>
      <c r="F94" s="36"/>
      <c r="G94" s="8"/>
      <c r="H94" s="9"/>
      <c r="I94" s="40"/>
      <c r="J94" s="9"/>
      <c r="K94" s="29"/>
      <c r="L94" s="4"/>
      <c r="M94" s="4"/>
      <c r="N94" s="3"/>
      <c r="O94" s="3"/>
      <c r="P94" s="4"/>
      <c r="Q94" s="4"/>
      <c r="R94" s="4"/>
    </row>
    <row r="95" spans="2:18" ht="19.899999999999999" customHeight="1" x14ac:dyDescent="0.25">
      <c r="B95" s="10"/>
      <c r="C95" s="36"/>
      <c r="D95" s="11"/>
      <c r="E95" s="36"/>
      <c r="F95" s="36"/>
      <c r="G95" s="8"/>
      <c r="H95" s="9"/>
      <c r="I95" s="40"/>
      <c r="J95" s="9"/>
      <c r="K95" s="29"/>
      <c r="L95" s="4"/>
      <c r="M95" s="4"/>
      <c r="N95" s="3"/>
      <c r="O95" s="3"/>
      <c r="P95" s="4"/>
      <c r="Q95" s="4"/>
      <c r="R95" s="4"/>
    </row>
    <row r="96" spans="2:18" ht="19.899999999999999" customHeight="1" x14ac:dyDescent="0.25">
      <c r="B96" s="10"/>
      <c r="C96" s="36"/>
      <c r="D96" s="11"/>
      <c r="E96" s="36"/>
      <c r="F96" s="36"/>
      <c r="G96" s="8"/>
      <c r="H96" s="9"/>
      <c r="I96" s="40"/>
      <c r="J96" s="9"/>
      <c r="K96" s="29"/>
      <c r="L96" s="4"/>
      <c r="M96" s="4"/>
      <c r="N96" s="3"/>
      <c r="O96" s="3"/>
      <c r="P96" s="4"/>
      <c r="Q96" s="4"/>
      <c r="R96" s="4"/>
    </row>
    <row r="97" spans="2:18" ht="19.899999999999999" customHeight="1" x14ac:dyDescent="0.25">
      <c r="B97" s="10"/>
      <c r="C97" s="36"/>
      <c r="D97" s="11"/>
      <c r="E97" s="36"/>
      <c r="F97" s="36"/>
      <c r="G97" s="8"/>
      <c r="H97" s="9"/>
      <c r="I97" s="40"/>
      <c r="J97" s="9"/>
      <c r="K97" s="29"/>
      <c r="L97" s="4"/>
      <c r="M97" s="4"/>
      <c r="N97" s="3"/>
      <c r="O97" s="3"/>
      <c r="P97" s="4"/>
      <c r="Q97" s="4"/>
      <c r="R97" s="4"/>
    </row>
    <row r="98" spans="2:18" ht="19.899999999999999" customHeight="1" x14ac:dyDescent="0.25">
      <c r="B98" s="10"/>
      <c r="C98" s="36"/>
      <c r="D98" s="11"/>
      <c r="E98" s="36"/>
      <c r="F98" s="36"/>
      <c r="G98" s="8"/>
      <c r="H98" s="9"/>
      <c r="I98" s="40"/>
      <c r="J98" s="9"/>
      <c r="K98" s="29"/>
      <c r="L98" s="4"/>
      <c r="M98" s="4"/>
      <c r="N98" s="3"/>
      <c r="O98" s="3"/>
      <c r="P98" s="4"/>
      <c r="Q98" s="4"/>
      <c r="R98" s="4"/>
    </row>
    <row r="99" spans="2:18" ht="19.899999999999999" customHeight="1" x14ac:dyDescent="0.25">
      <c r="B99" s="10"/>
      <c r="C99" s="36"/>
      <c r="D99" s="11"/>
      <c r="E99" s="36"/>
      <c r="F99" s="36"/>
      <c r="G99" s="8"/>
      <c r="H99" s="9"/>
      <c r="I99" s="40"/>
      <c r="J99" s="9"/>
      <c r="K99" s="29"/>
      <c r="L99" s="4"/>
      <c r="M99" s="4"/>
      <c r="N99" s="3"/>
      <c r="O99" s="3"/>
      <c r="P99" s="4"/>
      <c r="Q99" s="4"/>
      <c r="R99" s="4"/>
    </row>
    <row r="100" spans="2:18" ht="19.899999999999999" customHeight="1" x14ac:dyDescent="0.25">
      <c r="B100" s="10"/>
      <c r="C100" s="36"/>
      <c r="D100" s="11"/>
      <c r="E100" s="36"/>
      <c r="F100" s="36"/>
      <c r="G100" s="8"/>
      <c r="H100" s="9"/>
      <c r="I100" s="40"/>
      <c r="J100" s="9"/>
      <c r="K100" s="29"/>
      <c r="L100" s="4"/>
      <c r="M100" s="4"/>
      <c r="N100" s="3"/>
      <c r="O100" s="3"/>
      <c r="P100" s="4"/>
      <c r="Q100" s="4"/>
      <c r="R100" s="4"/>
    </row>
    <row r="101" spans="2:18" ht="19.899999999999999" customHeight="1" x14ac:dyDescent="0.25">
      <c r="B101" s="10"/>
      <c r="C101" s="36"/>
      <c r="D101" s="11"/>
      <c r="E101" s="36"/>
      <c r="F101" s="36"/>
      <c r="G101" s="8"/>
      <c r="H101" s="9"/>
      <c r="I101" s="40"/>
      <c r="J101" s="9"/>
      <c r="K101" s="29"/>
      <c r="L101" s="4"/>
      <c r="M101" s="4"/>
      <c r="N101" s="3"/>
      <c r="O101" s="3"/>
      <c r="P101" s="4"/>
      <c r="Q101" s="4"/>
      <c r="R101" s="4"/>
    </row>
    <row r="102" spans="2:18" ht="19.899999999999999" customHeight="1" x14ac:dyDescent="0.25">
      <c r="B102" s="10"/>
      <c r="C102" s="36"/>
      <c r="D102" s="11"/>
      <c r="E102" s="36"/>
      <c r="F102" s="36"/>
      <c r="G102" s="8"/>
      <c r="H102" s="9"/>
      <c r="I102" s="40"/>
      <c r="J102" s="9"/>
      <c r="K102" s="29"/>
      <c r="L102" s="4"/>
      <c r="M102" s="4"/>
      <c r="N102" s="3"/>
      <c r="O102" s="3"/>
      <c r="P102" s="4"/>
      <c r="Q102" s="4"/>
      <c r="R102" s="4"/>
    </row>
    <row r="103" spans="2:18" ht="19.899999999999999" customHeight="1" x14ac:dyDescent="0.25">
      <c r="B103" s="10"/>
      <c r="C103" s="36"/>
      <c r="D103" s="11"/>
      <c r="E103" s="36"/>
      <c r="F103" s="36"/>
      <c r="G103" s="8"/>
      <c r="H103" s="9"/>
      <c r="I103" s="40"/>
      <c r="J103" s="9"/>
      <c r="K103" s="29"/>
      <c r="L103" s="4"/>
      <c r="M103" s="4"/>
      <c r="N103" s="3"/>
      <c r="O103" s="3"/>
      <c r="P103" s="4"/>
      <c r="Q103" s="4"/>
      <c r="R103" s="4"/>
    </row>
    <row r="104" spans="2:18" ht="19.899999999999999" customHeight="1" x14ac:dyDescent="0.25">
      <c r="B104" s="10"/>
      <c r="C104" s="36"/>
      <c r="D104" s="11"/>
      <c r="E104" s="36"/>
      <c r="F104" s="36"/>
      <c r="G104" s="8"/>
      <c r="H104" s="9"/>
      <c r="I104" s="40"/>
      <c r="J104" s="9"/>
      <c r="K104" s="29"/>
      <c r="L104" s="4"/>
      <c r="M104" s="4"/>
      <c r="N104" s="3"/>
      <c r="O104" s="3"/>
      <c r="P104" s="4"/>
      <c r="Q104" s="4"/>
      <c r="R104" s="4"/>
    </row>
    <row r="105" spans="2:18" ht="19.899999999999999" customHeight="1" x14ac:dyDescent="0.25">
      <c r="B105" s="10"/>
      <c r="C105" s="36"/>
      <c r="D105" s="11"/>
      <c r="E105" s="36"/>
      <c r="F105" s="36"/>
      <c r="G105" s="8"/>
      <c r="H105" s="9"/>
      <c r="I105" s="40"/>
      <c r="J105" s="9"/>
      <c r="K105" s="29"/>
      <c r="L105" s="4"/>
      <c r="M105" s="4"/>
      <c r="N105" s="3"/>
      <c r="O105" s="3"/>
      <c r="P105" s="4"/>
      <c r="Q105" s="4"/>
      <c r="R105" s="4"/>
    </row>
    <row r="106" spans="2:18" ht="19.899999999999999" customHeight="1" x14ac:dyDescent="0.25">
      <c r="B106" s="10"/>
      <c r="C106" s="36"/>
      <c r="D106" s="11"/>
      <c r="E106" s="36"/>
      <c r="F106" s="36"/>
      <c r="G106" s="8"/>
      <c r="H106" s="9"/>
      <c r="I106" s="40"/>
      <c r="J106" s="9"/>
      <c r="K106" s="29"/>
      <c r="L106" s="4"/>
      <c r="M106" s="4"/>
      <c r="N106" s="3"/>
      <c r="O106" s="3"/>
      <c r="P106" s="4"/>
      <c r="Q106" s="4"/>
      <c r="R106" s="4"/>
    </row>
    <row r="107" spans="2:18" ht="19.899999999999999" customHeight="1" x14ac:dyDescent="0.25">
      <c r="B107" s="10"/>
      <c r="C107" s="36"/>
      <c r="D107" s="11"/>
      <c r="E107" s="36"/>
      <c r="F107" s="36"/>
      <c r="G107" s="8"/>
      <c r="H107" s="9"/>
      <c r="I107" s="40"/>
      <c r="J107" s="9"/>
      <c r="K107" s="29"/>
      <c r="L107" s="4"/>
      <c r="M107" s="4"/>
      <c r="N107" s="3"/>
      <c r="O107" s="3"/>
      <c r="P107" s="4"/>
      <c r="Q107" s="4"/>
      <c r="R107" s="4"/>
    </row>
    <row r="108" spans="2:18" ht="19.899999999999999" customHeight="1" x14ac:dyDescent="0.25">
      <c r="B108" s="10"/>
      <c r="C108" s="36"/>
      <c r="D108" s="11"/>
      <c r="E108" s="36"/>
      <c r="F108" s="36"/>
      <c r="G108" s="8"/>
      <c r="H108" s="9"/>
      <c r="I108" s="40"/>
      <c r="J108" s="9"/>
      <c r="K108" s="29"/>
      <c r="L108" s="4"/>
      <c r="M108" s="4"/>
      <c r="N108" s="3"/>
      <c r="O108" s="3"/>
    </row>
    <row r="109" spans="2:18" ht="19.899999999999999" customHeight="1" x14ac:dyDescent="0.25">
      <c r="C109" s="22"/>
      <c r="D109"/>
      <c r="E109" s="22"/>
      <c r="F109" s="22"/>
      <c r="G109"/>
      <c r="H109"/>
      <c r="I109" s="22"/>
      <c r="N109"/>
      <c r="O109"/>
    </row>
    <row r="110" spans="2:18" ht="19.899999999999999" customHeight="1" x14ac:dyDescent="0.25">
      <c r="C110" s="22"/>
      <c r="D110"/>
      <c r="E110" s="22"/>
      <c r="F110" s="22"/>
      <c r="G110"/>
      <c r="H110"/>
      <c r="I110" s="22"/>
      <c r="N110"/>
      <c r="O110"/>
    </row>
    <row r="111" spans="2:18" ht="19.899999999999999" customHeight="1" x14ac:dyDescent="0.25">
      <c r="C111" s="22"/>
      <c r="D111"/>
      <c r="E111" s="22"/>
      <c r="F111" s="22"/>
      <c r="G111"/>
      <c r="H111"/>
      <c r="I111" s="22"/>
      <c r="N111"/>
      <c r="O111"/>
    </row>
    <row r="112" spans="2:18" ht="19.899999999999999" customHeight="1" x14ac:dyDescent="0.25">
      <c r="C112" s="22"/>
      <c r="D112"/>
      <c r="E112" s="22"/>
      <c r="F112" s="22"/>
      <c r="G112"/>
      <c r="H112"/>
      <c r="I112" s="22"/>
      <c r="N112"/>
      <c r="O112"/>
    </row>
    <row r="113" spans="3:15" ht="19.899999999999999" customHeight="1" x14ac:dyDescent="0.25">
      <c r="C113" s="22"/>
      <c r="D113"/>
      <c r="E113" s="22"/>
      <c r="F113" s="22"/>
      <c r="G113"/>
      <c r="H113"/>
      <c r="I113" s="22"/>
      <c r="N113"/>
      <c r="O113"/>
    </row>
    <row r="114" spans="3:15" ht="19.899999999999999" customHeight="1" x14ac:dyDescent="0.25">
      <c r="C114" s="22"/>
      <c r="D114"/>
      <c r="E114" s="22"/>
      <c r="F114" s="22"/>
      <c r="G114"/>
      <c r="H114"/>
      <c r="I114" s="22"/>
      <c r="N114"/>
      <c r="O114"/>
    </row>
    <row r="115" spans="3:15" ht="19.899999999999999" customHeight="1" x14ac:dyDescent="0.25">
      <c r="C115" s="22"/>
      <c r="D115"/>
      <c r="E115" s="22"/>
      <c r="F115" s="22"/>
      <c r="G115"/>
      <c r="H115"/>
      <c r="I115" s="22"/>
      <c r="N115"/>
      <c r="O115"/>
    </row>
    <row r="116" spans="3:15" ht="19.899999999999999" customHeight="1" x14ac:dyDescent="0.25">
      <c r="C116" s="22"/>
      <c r="D116"/>
      <c r="E116" s="22"/>
      <c r="F116" s="22"/>
      <c r="G116"/>
      <c r="H116"/>
      <c r="I116" s="22"/>
      <c r="N116"/>
      <c r="O116"/>
    </row>
    <row r="117" spans="3:15" x14ac:dyDescent="0.25">
      <c r="C117" s="22"/>
      <c r="D117"/>
      <c r="E117" s="22"/>
      <c r="F117" s="22"/>
      <c r="G117"/>
      <c r="H117"/>
      <c r="I117" s="22"/>
      <c r="N117"/>
      <c r="O117"/>
    </row>
    <row r="118" spans="3:15" x14ac:dyDescent="0.25">
      <c r="C118" s="22"/>
      <c r="D118"/>
      <c r="E118" s="22"/>
      <c r="F118" s="22"/>
      <c r="G118"/>
      <c r="H118"/>
      <c r="I118" s="22"/>
      <c r="N118"/>
      <c r="O118"/>
    </row>
    <row r="119" spans="3:15" x14ac:dyDescent="0.25">
      <c r="C119" s="22"/>
      <c r="D119"/>
      <c r="E119" s="22"/>
      <c r="F119" s="22"/>
      <c r="G119"/>
      <c r="H119"/>
      <c r="I119" s="22"/>
      <c r="N119"/>
      <c r="O119"/>
    </row>
    <row r="120" spans="3:15" x14ac:dyDescent="0.25">
      <c r="C120" s="22"/>
      <c r="D120"/>
      <c r="E120" s="22"/>
      <c r="F120" s="22"/>
      <c r="G120"/>
      <c r="H120"/>
      <c r="I120" s="22"/>
      <c r="N120"/>
      <c r="O120"/>
    </row>
    <row r="121" spans="3:15" x14ac:dyDescent="0.25">
      <c r="C121" s="22"/>
      <c r="D121"/>
      <c r="E121" s="22"/>
      <c r="F121" s="22"/>
      <c r="G121"/>
      <c r="H121"/>
      <c r="I121" s="22"/>
      <c r="N121"/>
      <c r="O121"/>
    </row>
    <row r="122" spans="3:15" x14ac:dyDescent="0.25">
      <c r="C122" s="22"/>
      <c r="D122"/>
      <c r="E122" s="22"/>
      <c r="F122" s="22"/>
      <c r="G122"/>
      <c r="H122"/>
      <c r="I122" s="22"/>
      <c r="N122"/>
      <c r="O122"/>
    </row>
    <row r="123" spans="3:15" x14ac:dyDescent="0.25">
      <c r="C123" s="22"/>
      <c r="D123"/>
      <c r="E123" s="22"/>
      <c r="F123" s="22"/>
      <c r="G123"/>
      <c r="H123"/>
      <c r="I123" s="22"/>
      <c r="N123"/>
      <c r="O123"/>
    </row>
    <row r="124" spans="3:15" x14ac:dyDescent="0.25">
      <c r="C124" s="22"/>
      <c r="D124"/>
      <c r="E124" s="22"/>
      <c r="F124" s="22"/>
      <c r="G124"/>
      <c r="H124"/>
      <c r="I124" s="22"/>
      <c r="N124"/>
      <c r="O124"/>
    </row>
    <row r="125" spans="3:15" x14ac:dyDescent="0.25">
      <c r="C125" s="22"/>
      <c r="D125"/>
      <c r="E125" s="22"/>
      <c r="F125" s="22"/>
      <c r="G125"/>
      <c r="H125"/>
      <c r="I125" s="22"/>
      <c r="N125"/>
      <c r="O125"/>
    </row>
    <row r="126" spans="3:15" x14ac:dyDescent="0.25">
      <c r="C126" s="22"/>
      <c r="D126"/>
      <c r="E126" s="22"/>
      <c r="F126" s="22"/>
      <c r="G126"/>
      <c r="H126"/>
      <c r="I126" s="22"/>
      <c r="N126"/>
      <c r="O126"/>
    </row>
    <row r="127" spans="3:15" x14ac:dyDescent="0.25">
      <c r="C127" s="22"/>
      <c r="D127"/>
      <c r="E127" s="22"/>
      <c r="F127" s="22"/>
      <c r="G127"/>
      <c r="H127"/>
      <c r="I127" s="22"/>
      <c r="N127"/>
      <c r="O127"/>
    </row>
    <row r="128" spans="3:15" x14ac:dyDescent="0.25">
      <c r="C128" s="22"/>
      <c r="D128"/>
      <c r="E128" s="22"/>
      <c r="F128" s="22"/>
      <c r="G128"/>
      <c r="H128"/>
      <c r="I128" s="22"/>
      <c r="N128"/>
      <c r="O128"/>
    </row>
    <row r="129" spans="3:15" x14ac:dyDescent="0.25">
      <c r="C129" s="22"/>
      <c r="D129"/>
      <c r="E129" s="22"/>
      <c r="F129" s="22"/>
      <c r="G129"/>
      <c r="H129"/>
      <c r="I129" s="22"/>
      <c r="N129"/>
      <c r="O129"/>
    </row>
    <row r="130" spans="3:15" x14ac:dyDescent="0.25">
      <c r="C130" s="22"/>
      <c r="D130"/>
      <c r="E130" s="22"/>
      <c r="F130" s="22"/>
      <c r="G130"/>
      <c r="H130"/>
      <c r="I130" s="22"/>
      <c r="N130"/>
      <c r="O130"/>
    </row>
    <row r="131" spans="3:15" x14ac:dyDescent="0.25">
      <c r="C131" s="22"/>
      <c r="D131"/>
      <c r="E131" s="22"/>
      <c r="F131" s="22"/>
      <c r="G131"/>
      <c r="H131"/>
      <c r="I131" s="22"/>
      <c r="N131"/>
      <c r="O131"/>
    </row>
    <row r="132" spans="3:15" x14ac:dyDescent="0.25">
      <c r="C132" s="22"/>
      <c r="D132"/>
      <c r="E132" s="22"/>
      <c r="F132" s="22"/>
      <c r="G132"/>
      <c r="H132"/>
      <c r="I132" s="22"/>
      <c r="N132"/>
      <c r="O132"/>
    </row>
    <row r="133" spans="3:15" x14ac:dyDescent="0.25">
      <c r="C133" s="22"/>
      <c r="D133"/>
      <c r="E133" s="22"/>
      <c r="F133" s="22"/>
      <c r="G133"/>
      <c r="H133"/>
      <c r="I133" s="22"/>
      <c r="N133"/>
      <c r="O133"/>
    </row>
    <row r="134" spans="3:15" x14ac:dyDescent="0.25">
      <c r="C134" s="22"/>
      <c r="D134"/>
      <c r="E134" s="22"/>
      <c r="F134" s="22"/>
      <c r="G134"/>
      <c r="H134"/>
      <c r="I134" s="22"/>
      <c r="N134"/>
      <c r="O134"/>
    </row>
    <row r="135" spans="3:15" x14ac:dyDescent="0.25">
      <c r="C135" s="22"/>
      <c r="D135"/>
      <c r="E135" s="22"/>
      <c r="F135" s="22"/>
      <c r="G135"/>
      <c r="H135"/>
      <c r="I135" s="22"/>
      <c r="N135"/>
      <c r="O135"/>
    </row>
    <row r="136" spans="3:15" x14ac:dyDescent="0.25">
      <c r="C136" s="22"/>
      <c r="D136"/>
      <c r="E136" s="22"/>
      <c r="F136" s="22"/>
      <c r="G136"/>
      <c r="H136"/>
      <c r="I136" s="22"/>
      <c r="N136"/>
      <c r="O136"/>
    </row>
    <row r="137" spans="3:15" x14ac:dyDescent="0.25">
      <c r="C137" s="22"/>
      <c r="D137"/>
      <c r="E137" s="22"/>
      <c r="F137" s="22"/>
      <c r="G137"/>
      <c r="H137"/>
      <c r="I137" s="22"/>
      <c r="N137"/>
      <c r="O137"/>
    </row>
    <row r="138" spans="3:15" x14ac:dyDescent="0.25">
      <c r="C138" s="22"/>
      <c r="D138"/>
      <c r="E138" s="22"/>
      <c r="F138" s="22"/>
      <c r="G138"/>
      <c r="H138"/>
      <c r="I138" s="22"/>
      <c r="N138"/>
      <c r="O138"/>
    </row>
    <row r="139" spans="3:15" x14ac:dyDescent="0.25">
      <c r="C139" s="22"/>
      <c r="D139"/>
      <c r="E139" s="22"/>
      <c r="F139" s="22"/>
      <c r="G139"/>
      <c r="H139"/>
      <c r="I139" s="22"/>
      <c r="N139"/>
      <c r="O139"/>
    </row>
    <row r="140" spans="3:15" x14ac:dyDescent="0.25">
      <c r="C140" s="22"/>
      <c r="D140"/>
      <c r="E140" s="22"/>
      <c r="F140" s="22"/>
      <c r="G140"/>
      <c r="H140"/>
      <c r="I140" s="22"/>
      <c r="N140"/>
      <c r="O140"/>
    </row>
    <row r="141" spans="3:15" x14ac:dyDescent="0.25">
      <c r="C141" s="22"/>
      <c r="D141"/>
      <c r="E141" s="22"/>
      <c r="F141" s="22"/>
      <c r="G141"/>
      <c r="H141"/>
      <c r="I141" s="22"/>
      <c r="N141"/>
      <c r="O141"/>
    </row>
    <row r="142" spans="3:15" x14ac:dyDescent="0.25">
      <c r="C142" s="22"/>
      <c r="D142"/>
      <c r="E142" s="22"/>
      <c r="F142" s="22"/>
      <c r="G142"/>
      <c r="H142"/>
      <c r="I142" s="22"/>
      <c r="N142"/>
      <c r="O142"/>
    </row>
    <row r="143" spans="3:15" x14ac:dyDescent="0.25">
      <c r="C143" s="22"/>
      <c r="D143"/>
      <c r="E143" s="22"/>
      <c r="F143" s="22"/>
      <c r="G143"/>
      <c r="H143"/>
      <c r="I143" s="22"/>
      <c r="N143"/>
      <c r="O143"/>
    </row>
    <row r="144" spans="3:15" x14ac:dyDescent="0.25">
      <c r="C144" s="22"/>
      <c r="D144"/>
      <c r="E144" s="22"/>
      <c r="F144" s="22"/>
      <c r="G144"/>
      <c r="H144"/>
      <c r="I144" s="22"/>
      <c r="N144"/>
      <c r="O144"/>
    </row>
    <row r="145" spans="3:15" x14ac:dyDescent="0.25">
      <c r="C145" s="22"/>
      <c r="D145"/>
      <c r="E145" s="22"/>
      <c r="F145" s="22"/>
      <c r="G145"/>
      <c r="H145"/>
      <c r="I145" s="22"/>
      <c r="N145"/>
      <c r="O145"/>
    </row>
    <row r="146" spans="3:15" x14ac:dyDescent="0.25">
      <c r="C146" s="22"/>
      <c r="D146"/>
      <c r="E146" s="22"/>
      <c r="F146" s="22"/>
      <c r="G146"/>
      <c r="H146"/>
      <c r="I146" s="22"/>
      <c r="N146"/>
      <c r="O146"/>
    </row>
    <row r="147" spans="3:15" x14ac:dyDescent="0.25">
      <c r="C147" s="22"/>
      <c r="D147"/>
      <c r="E147" s="22"/>
      <c r="F147" s="22"/>
      <c r="G147"/>
      <c r="H147"/>
      <c r="I147" s="22"/>
      <c r="N147"/>
      <c r="O147"/>
    </row>
    <row r="148" spans="3:15" x14ac:dyDescent="0.25">
      <c r="C148" s="22"/>
      <c r="D148"/>
      <c r="E148" s="22"/>
      <c r="F148" s="22"/>
      <c r="G148"/>
      <c r="H148"/>
      <c r="I148" s="22"/>
      <c r="N148"/>
      <c r="O148"/>
    </row>
    <row r="149" spans="3:15" x14ac:dyDescent="0.25">
      <c r="C149" s="22"/>
      <c r="D149"/>
      <c r="E149" s="22"/>
      <c r="F149" s="22"/>
      <c r="G149"/>
      <c r="H149"/>
      <c r="I149" s="22"/>
      <c r="N149"/>
      <c r="O149"/>
    </row>
    <row r="150" spans="3:15" x14ac:dyDescent="0.25">
      <c r="C150" s="22"/>
      <c r="D150"/>
      <c r="E150" s="22"/>
      <c r="F150" s="22"/>
      <c r="G150"/>
      <c r="H150"/>
      <c r="I150" s="22"/>
      <c r="N150"/>
      <c r="O150"/>
    </row>
    <row r="151" spans="3:15" x14ac:dyDescent="0.25">
      <c r="C151" s="22"/>
      <c r="D151"/>
      <c r="E151" s="22"/>
      <c r="F151" s="22"/>
      <c r="G151"/>
      <c r="H151"/>
      <c r="I151" s="22"/>
      <c r="N151"/>
      <c r="O151"/>
    </row>
    <row r="152" spans="3:15" x14ac:dyDescent="0.25">
      <c r="C152" s="22"/>
      <c r="D152"/>
      <c r="E152" s="22"/>
      <c r="F152" s="22"/>
      <c r="G152"/>
      <c r="H152"/>
      <c r="I152" s="22"/>
      <c r="N152"/>
      <c r="O152"/>
    </row>
    <row r="153" spans="3:15" x14ac:dyDescent="0.25">
      <c r="C153" s="22"/>
      <c r="D153"/>
      <c r="E153" s="22"/>
      <c r="F153" s="22"/>
      <c r="G153"/>
      <c r="H153"/>
      <c r="I153" s="22"/>
      <c r="N153"/>
      <c r="O153"/>
    </row>
    <row r="154" spans="3:15" x14ac:dyDescent="0.25">
      <c r="C154" s="22"/>
      <c r="D154"/>
      <c r="E154" s="22"/>
      <c r="F154" s="22"/>
      <c r="G154"/>
      <c r="H154"/>
      <c r="I154" s="22"/>
      <c r="N154"/>
      <c r="O154"/>
    </row>
    <row r="155" spans="3:15" x14ac:dyDescent="0.25">
      <c r="C155" s="22"/>
      <c r="D155"/>
      <c r="E155" s="22"/>
      <c r="F155" s="22"/>
      <c r="G155"/>
      <c r="H155"/>
      <c r="I155" s="22"/>
      <c r="N155"/>
      <c r="O155"/>
    </row>
    <row r="156" spans="3:15" x14ac:dyDescent="0.25">
      <c r="C156" s="22"/>
      <c r="D156"/>
      <c r="E156" s="22"/>
      <c r="F156" s="22"/>
      <c r="G156"/>
      <c r="H156"/>
      <c r="I156" s="22"/>
      <c r="N156"/>
      <c r="O156"/>
    </row>
    <row r="157" spans="3:15" x14ac:dyDescent="0.25">
      <c r="C157" s="22"/>
      <c r="D157"/>
      <c r="E157" s="22"/>
      <c r="F157" s="22"/>
      <c r="G157"/>
      <c r="H157"/>
      <c r="I157" s="22"/>
      <c r="N157"/>
      <c r="O157"/>
    </row>
    <row r="158" spans="3:15" x14ac:dyDescent="0.25">
      <c r="C158" s="22"/>
      <c r="D158"/>
      <c r="E158" s="22"/>
      <c r="F158" s="22"/>
      <c r="G158"/>
      <c r="H158"/>
      <c r="I158" s="22"/>
      <c r="N158"/>
      <c r="O158"/>
    </row>
    <row r="159" spans="3:15" x14ac:dyDescent="0.25">
      <c r="C159" s="22"/>
      <c r="D159"/>
      <c r="E159" s="22"/>
      <c r="F159" s="22"/>
      <c r="G159"/>
      <c r="H159"/>
      <c r="I159" s="22"/>
      <c r="N159"/>
      <c r="O159"/>
    </row>
    <row r="160" spans="3:15" x14ac:dyDescent="0.25">
      <c r="C160" s="22"/>
      <c r="D160"/>
      <c r="E160" s="22"/>
      <c r="F160" s="22"/>
      <c r="G160"/>
      <c r="H160"/>
      <c r="I160" s="22"/>
      <c r="N160"/>
      <c r="O160"/>
    </row>
    <row r="161" spans="3:15" x14ac:dyDescent="0.25">
      <c r="C161" s="22"/>
      <c r="D161"/>
      <c r="E161" s="22"/>
      <c r="F161" s="22"/>
      <c r="G161"/>
      <c r="H161"/>
      <c r="I161" s="22"/>
      <c r="N161"/>
      <c r="O161"/>
    </row>
    <row r="162" spans="3:15" x14ac:dyDescent="0.25">
      <c r="C162" s="22"/>
      <c r="D162"/>
      <c r="E162" s="22"/>
      <c r="F162" s="22"/>
      <c r="G162"/>
      <c r="H162"/>
      <c r="I162" s="22"/>
      <c r="N162"/>
      <c r="O162"/>
    </row>
    <row r="163" spans="3:15" x14ac:dyDescent="0.25">
      <c r="C163" s="22"/>
      <c r="D163"/>
      <c r="E163" s="22"/>
      <c r="F163" s="22"/>
      <c r="G163"/>
      <c r="H163"/>
      <c r="I163" s="22"/>
      <c r="N163"/>
      <c r="O163"/>
    </row>
    <row r="164" spans="3:15" x14ac:dyDescent="0.25">
      <c r="C164" s="22"/>
      <c r="D164"/>
      <c r="E164" s="22"/>
      <c r="F164" s="22"/>
      <c r="G164"/>
      <c r="H164"/>
      <c r="I164" s="22"/>
      <c r="N164"/>
      <c r="O164"/>
    </row>
    <row r="165" spans="3:15" x14ac:dyDescent="0.25">
      <c r="C165" s="22"/>
      <c r="D165"/>
      <c r="E165" s="22"/>
      <c r="F165" s="22"/>
      <c r="G165"/>
      <c r="H165"/>
      <c r="I165" s="22"/>
      <c r="N165"/>
      <c r="O165"/>
    </row>
    <row r="166" spans="3:15" x14ac:dyDescent="0.25">
      <c r="C166" s="22"/>
      <c r="D166"/>
      <c r="E166" s="22"/>
      <c r="F166" s="22"/>
      <c r="G166"/>
      <c r="H166"/>
      <c r="I166" s="22"/>
      <c r="N166"/>
      <c r="O166"/>
    </row>
    <row r="167" spans="3:15" x14ac:dyDescent="0.25">
      <c r="C167" s="22"/>
      <c r="D167"/>
      <c r="E167" s="22"/>
      <c r="F167" s="22"/>
      <c r="G167"/>
      <c r="H167"/>
      <c r="I167" s="22"/>
      <c r="N167"/>
      <c r="O167"/>
    </row>
    <row r="168" spans="3:15" x14ac:dyDescent="0.25">
      <c r="C168" s="22"/>
      <c r="D168"/>
      <c r="E168" s="22"/>
      <c r="F168" s="22"/>
      <c r="G168"/>
      <c r="H168"/>
      <c r="I168" s="22"/>
      <c r="N168"/>
      <c r="O168"/>
    </row>
    <row r="169" spans="3:15" x14ac:dyDescent="0.25">
      <c r="C169" s="22"/>
      <c r="D169"/>
      <c r="E169" s="22"/>
      <c r="F169" s="22"/>
      <c r="G169"/>
      <c r="H169"/>
      <c r="I169" s="22"/>
      <c r="N169"/>
      <c r="O169"/>
    </row>
    <row r="170" spans="3:15" x14ac:dyDescent="0.25">
      <c r="C170" s="22"/>
      <c r="D170"/>
      <c r="E170" s="22"/>
      <c r="F170" s="22"/>
      <c r="G170"/>
      <c r="H170"/>
      <c r="I170" s="22"/>
      <c r="N170"/>
      <c r="O170"/>
    </row>
    <row r="171" spans="3:15" x14ac:dyDescent="0.25">
      <c r="C171" s="22"/>
      <c r="D171"/>
      <c r="E171" s="22"/>
      <c r="F171" s="22"/>
      <c r="G171"/>
      <c r="H171"/>
      <c r="I171" s="22"/>
      <c r="N171"/>
      <c r="O171"/>
    </row>
    <row r="172" spans="3:15" x14ac:dyDescent="0.25">
      <c r="C172" s="22"/>
      <c r="D172"/>
      <c r="E172" s="22"/>
      <c r="F172" s="22"/>
      <c r="G172"/>
      <c r="H172"/>
      <c r="I172" s="22"/>
      <c r="N172"/>
      <c r="O172"/>
    </row>
    <row r="173" spans="3:15" x14ac:dyDescent="0.25">
      <c r="C173" s="22"/>
      <c r="D173"/>
      <c r="E173" s="22"/>
      <c r="F173" s="22"/>
      <c r="G173"/>
      <c r="H173"/>
      <c r="I173" s="22"/>
      <c r="N173"/>
      <c r="O173"/>
    </row>
    <row r="174" spans="3:15" x14ac:dyDescent="0.25">
      <c r="C174" s="22"/>
      <c r="D174"/>
      <c r="E174" s="22"/>
      <c r="F174" s="22"/>
      <c r="G174"/>
      <c r="H174"/>
      <c r="I174" s="22"/>
      <c r="N174"/>
      <c r="O174"/>
    </row>
    <row r="175" spans="3:15" x14ac:dyDescent="0.25">
      <c r="C175" s="22"/>
      <c r="D175"/>
      <c r="E175" s="22"/>
      <c r="F175" s="22"/>
      <c r="G175"/>
      <c r="H175"/>
      <c r="I175" s="22"/>
      <c r="N175"/>
      <c r="O175"/>
    </row>
    <row r="176" spans="3:15" x14ac:dyDescent="0.25">
      <c r="C176" s="22"/>
      <c r="D176"/>
      <c r="E176" s="22"/>
      <c r="F176" s="22"/>
      <c r="G176"/>
      <c r="H176"/>
      <c r="I176" s="22"/>
      <c r="N176"/>
      <c r="O176"/>
    </row>
    <row r="177" spans="3:15" x14ac:dyDescent="0.25">
      <c r="C177" s="22"/>
      <c r="D177"/>
      <c r="E177" s="22"/>
      <c r="F177" s="22"/>
      <c r="G177"/>
      <c r="H177"/>
      <c r="I177" s="22"/>
      <c r="N177"/>
      <c r="O177"/>
    </row>
    <row r="178" spans="3:15" x14ac:dyDescent="0.25">
      <c r="C178" s="22"/>
      <c r="D178"/>
      <c r="E178" s="22"/>
      <c r="F178" s="22"/>
      <c r="G178"/>
      <c r="H178"/>
      <c r="I178" s="22"/>
      <c r="N178"/>
      <c r="O178"/>
    </row>
    <row r="179" spans="3:15" x14ac:dyDescent="0.25">
      <c r="C179" s="22"/>
      <c r="D179"/>
      <c r="E179" s="22"/>
      <c r="F179" s="22"/>
      <c r="G179"/>
      <c r="H179"/>
      <c r="I179" s="22"/>
      <c r="N179"/>
      <c r="O179"/>
    </row>
    <row r="180" spans="3:15" x14ac:dyDescent="0.25">
      <c r="C180" s="22"/>
      <c r="D180"/>
      <c r="E180" s="22"/>
      <c r="F180" s="22"/>
      <c r="G180"/>
      <c r="H180"/>
      <c r="I180" s="22"/>
      <c r="N180"/>
      <c r="O180"/>
    </row>
    <row r="181" spans="3:15" x14ac:dyDescent="0.25">
      <c r="C181" s="22"/>
      <c r="D181"/>
      <c r="E181" s="22"/>
      <c r="F181" s="22"/>
      <c r="G181"/>
      <c r="H181"/>
      <c r="I181" s="22"/>
      <c r="N181"/>
      <c r="O181"/>
    </row>
    <row r="182" spans="3:15" x14ac:dyDescent="0.25">
      <c r="C182" s="22"/>
      <c r="D182"/>
      <c r="E182" s="22"/>
      <c r="F182" s="22"/>
      <c r="G182"/>
      <c r="H182"/>
      <c r="I182" s="22"/>
      <c r="N182"/>
      <c r="O182"/>
    </row>
    <row r="183" spans="3:15" x14ac:dyDescent="0.25">
      <c r="C183" s="22"/>
      <c r="D183"/>
      <c r="E183" s="22"/>
      <c r="F183" s="22"/>
      <c r="G183"/>
      <c r="H183"/>
      <c r="I183" s="22"/>
      <c r="N183"/>
      <c r="O183"/>
    </row>
    <row r="184" spans="3:15" x14ac:dyDescent="0.25">
      <c r="C184" s="22"/>
      <c r="D184"/>
      <c r="E184" s="22"/>
      <c r="F184" s="22"/>
      <c r="G184"/>
      <c r="H184"/>
      <c r="I184" s="22"/>
      <c r="N184"/>
      <c r="O184"/>
    </row>
    <row r="185" spans="3:15" x14ac:dyDescent="0.25">
      <c r="C185" s="22"/>
      <c r="D185"/>
      <c r="E185" s="22"/>
      <c r="F185" s="22"/>
      <c r="G185"/>
      <c r="H185"/>
      <c r="I185" s="22"/>
      <c r="N185"/>
      <c r="O185"/>
    </row>
    <row r="186" spans="3:15" x14ac:dyDescent="0.25">
      <c r="C186" s="22"/>
      <c r="D186"/>
      <c r="E186" s="22"/>
      <c r="F186" s="22"/>
      <c r="G186"/>
      <c r="H186"/>
      <c r="I186" s="22"/>
      <c r="N186"/>
      <c r="O186"/>
    </row>
    <row r="187" spans="3:15" x14ac:dyDescent="0.25">
      <c r="C187" s="22"/>
      <c r="D187"/>
      <c r="E187" s="22"/>
      <c r="F187" s="22"/>
      <c r="G187"/>
      <c r="H187"/>
      <c r="I187" s="22"/>
      <c r="N187"/>
      <c r="O187"/>
    </row>
    <row r="188" spans="3:15" x14ac:dyDescent="0.25">
      <c r="C188" s="22"/>
      <c r="D188"/>
      <c r="E188" s="22"/>
      <c r="F188" s="22"/>
      <c r="G188"/>
      <c r="H188"/>
      <c r="I188" s="22"/>
      <c r="N188"/>
      <c r="O188"/>
    </row>
    <row r="189" spans="3:15" x14ac:dyDescent="0.25">
      <c r="C189" s="22"/>
      <c r="D189"/>
      <c r="E189" s="22"/>
      <c r="F189" s="22"/>
      <c r="G189"/>
      <c r="H189"/>
      <c r="I189" s="22"/>
      <c r="N189"/>
      <c r="O189"/>
    </row>
    <row r="190" spans="3:15" x14ac:dyDescent="0.25">
      <c r="C190" s="22"/>
      <c r="D190"/>
      <c r="E190" s="22"/>
      <c r="F190" s="22"/>
      <c r="G190"/>
      <c r="H190"/>
      <c r="I190" s="22"/>
      <c r="N190"/>
      <c r="O190"/>
    </row>
    <row r="191" spans="3:15" x14ac:dyDescent="0.25">
      <c r="C191" s="22"/>
      <c r="D191"/>
      <c r="E191" s="22"/>
      <c r="F191" s="22"/>
      <c r="G191"/>
      <c r="H191"/>
      <c r="I191" s="22"/>
      <c r="N191"/>
      <c r="O191"/>
    </row>
    <row r="192" spans="3:15" x14ac:dyDescent="0.25">
      <c r="C192" s="22"/>
      <c r="D192"/>
      <c r="E192" s="22"/>
      <c r="F192" s="22"/>
      <c r="G192"/>
      <c r="H192"/>
      <c r="I192" s="22"/>
      <c r="N192"/>
      <c r="O192"/>
    </row>
    <row r="193" spans="3:15" x14ac:dyDescent="0.25">
      <c r="C193" s="22"/>
      <c r="D193"/>
      <c r="E193" s="22"/>
      <c r="F193" s="22"/>
      <c r="G193"/>
      <c r="H193"/>
      <c r="I193" s="22"/>
      <c r="N193"/>
      <c r="O193"/>
    </row>
    <row r="194" spans="3:15" x14ac:dyDescent="0.25">
      <c r="C194" s="22"/>
      <c r="D194"/>
      <c r="E194" s="22"/>
      <c r="F194" s="22"/>
      <c r="G194"/>
      <c r="H194"/>
      <c r="I194" s="22"/>
      <c r="N194"/>
      <c r="O194"/>
    </row>
    <row r="195" spans="3:15" x14ac:dyDescent="0.25">
      <c r="C195" s="22"/>
      <c r="D195"/>
      <c r="E195" s="22"/>
      <c r="F195" s="22"/>
      <c r="G195"/>
      <c r="H195"/>
      <c r="I195" s="22"/>
      <c r="N195"/>
      <c r="O195"/>
    </row>
    <row r="196" spans="3:15" x14ac:dyDescent="0.25">
      <c r="C196" s="22"/>
      <c r="D196"/>
      <c r="E196" s="22"/>
      <c r="F196" s="22"/>
      <c r="G196"/>
      <c r="H196"/>
      <c r="I196" s="22"/>
      <c r="N196"/>
      <c r="O196"/>
    </row>
    <row r="197" spans="3:15" x14ac:dyDescent="0.25">
      <c r="C197" s="22"/>
      <c r="D197"/>
      <c r="E197" s="22"/>
      <c r="F197" s="22"/>
      <c r="G197"/>
      <c r="H197"/>
      <c r="I197" s="22"/>
      <c r="N197"/>
      <c r="O197"/>
    </row>
    <row r="198" spans="3:15" x14ac:dyDescent="0.25">
      <c r="C198" s="22"/>
      <c r="D198"/>
      <c r="E198" s="22"/>
      <c r="F198" s="22"/>
      <c r="G198"/>
      <c r="H198"/>
      <c r="I198" s="22"/>
      <c r="N198"/>
      <c r="O198"/>
    </row>
    <row r="199" spans="3:15" x14ac:dyDescent="0.25">
      <c r="C199" s="22"/>
      <c r="D199"/>
      <c r="E199" s="22"/>
      <c r="F199" s="22"/>
      <c r="G199"/>
      <c r="H199"/>
      <c r="I199" s="22"/>
      <c r="N199"/>
      <c r="O199"/>
    </row>
    <row r="200" spans="3:15" x14ac:dyDescent="0.25">
      <c r="C200" s="22"/>
      <c r="D200"/>
      <c r="E200" s="22"/>
      <c r="F200" s="22"/>
      <c r="G200"/>
      <c r="H200"/>
      <c r="I200" s="22"/>
      <c r="N200"/>
      <c r="O200"/>
    </row>
    <row r="201" spans="3:15" x14ac:dyDescent="0.25">
      <c r="C201" s="22"/>
      <c r="D201"/>
      <c r="E201" s="22"/>
      <c r="F201" s="22"/>
      <c r="G201"/>
      <c r="H201"/>
      <c r="I201" s="22"/>
      <c r="N201"/>
      <c r="O201"/>
    </row>
    <row r="202" spans="3:15" x14ac:dyDescent="0.25">
      <c r="C202" s="22"/>
      <c r="D202"/>
      <c r="E202" s="22"/>
      <c r="F202" s="22"/>
      <c r="G202"/>
      <c r="H202"/>
      <c r="I202" s="22"/>
      <c r="N202"/>
      <c r="O202"/>
    </row>
    <row r="203" spans="3:15" x14ac:dyDescent="0.25">
      <c r="C203" s="22"/>
      <c r="D203"/>
      <c r="E203" s="22"/>
      <c r="F203" s="22"/>
      <c r="G203"/>
      <c r="H203"/>
      <c r="I203" s="22"/>
      <c r="N203"/>
      <c r="O203"/>
    </row>
    <row r="204" spans="3:15" x14ac:dyDescent="0.25">
      <c r="C204" s="22"/>
      <c r="D204"/>
      <c r="E204" s="22"/>
      <c r="F204" s="22"/>
      <c r="G204"/>
      <c r="H204"/>
      <c r="I204" s="22"/>
      <c r="N204"/>
      <c r="O204"/>
    </row>
    <row r="205" spans="3:15" x14ac:dyDescent="0.25">
      <c r="C205" s="22"/>
      <c r="D205"/>
      <c r="E205" s="22"/>
      <c r="F205" s="22"/>
      <c r="G205"/>
      <c r="H205"/>
      <c r="I205" s="22"/>
      <c r="N205"/>
      <c r="O205"/>
    </row>
    <row r="206" spans="3:15" x14ac:dyDescent="0.25">
      <c r="C206" s="22"/>
      <c r="D206"/>
      <c r="E206" s="22"/>
      <c r="F206" s="22"/>
      <c r="G206"/>
      <c r="H206"/>
      <c r="I206" s="22"/>
      <c r="N206"/>
      <c r="O206"/>
    </row>
    <row r="207" spans="3:15" x14ac:dyDescent="0.25">
      <c r="C207" s="22"/>
      <c r="D207"/>
      <c r="E207" s="22"/>
      <c r="F207" s="22"/>
      <c r="G207"/>
      <c r="H207"/>
      <c r="I207" s="22"/>
      <c r="N207"/>
      <c r="O207"/>
    </row>
    <row r="208" spans="3:15" x14ac:dyDescent="0.25">
      <c r="C208" s="22"/>
      <c r="D208"/>
      <c r="E208" s="22"/>
      <c r="F208" s="22"/>
      <c r="G208"/>
      <c r="H208"/>
      <c r="I208" s="22"/>
      <c r="N208"/>
      <c r="O208"/>
    </row>
    <row r="209" spans="3:15" x14ac:dyDescent="0.25">
      <c r="C209" s="22"/>
      <c r="D209"/>
      <c r="E209" s="22"/>
      <c r="F209" s="22"/>
      <c r="G209"/>
      <c r="H209"/>
      <c r="I209" s="22"/>
      <c r="N209"/>
      <c r="O209"/>
    </row>
    <row r="210" spans="3:15" x14ac:dyDescent="0.25">
      <c r="C210" s="22"/>
      <c r="D210"/>
      <c r="E210" s="22"/>
      <c r="F210" s="22"/>
      <c r="G210"/>
      <c r="H210"/>
      <c r="I210" s="22"/>
      <c r="N210"/>
      <c r="O210"/>
    </row>
    <row r="211" spans="3:15" x14ac:dyDescent="0.25">
      <c r="C211" s="22"/>
      <c r="D211"/>
      <c r="E211" s="22"/>
      <c r="F211" s="22"/>
      <c r="G211"/>
      <c r="H211"/>
      <c r="I211" s="22"/>
      <c r="N211"/>
      <c r="O211"/>
    </row>
    <row r="212" spans="3:15" x14ac:dyDescent="0.25">
      <c r="C212" s="22"/>
      <c r="D212"/>
      <c r="E212" s="22"/>
      <c r="F212" s="22"/>
      <c r="G212"/>
      <c r="H212"/>
      <c r="I212" s="22"/>
      <c r="N212"/>
      <c r="O212"/>
    </row>
    <row r="213" spans="3:15" x14ac:dyDescent="0.25">
      <c r="C213" s="22"/>
      <c r="D213"/>
      <c r="E213" s="22"/>
      <c r="F213" s="22"/>
      <c r="G213"/>
      <c r="H213"/>
      <c r="I213" s="22"/>
      <c r="N213"/>
      <c r="O213"/>
    </row>
    <row r="214" spans="3:15" x14ac:dyDescent="0.25">
      <c r="C214" s="22"/>
      <c r="D214"/>
      <c r="E214" s="22"/>
      <c r="F214" s="22"/>
      <c r="G214"/>
      <c r="H214"/>
      <c r="I214" s="22"/>
      <c r="N214"/>
      <c r="O214"/>
    </row>
    <row r="215" spans="3:15" x14ac:dyDescent="0.25">
      <c r="C215" s="22"/>
      <c r="D215"/>
      <c r="E215" s="22"/>
      <c r="F215" s="22"/>
      <c r="G215"/>
      <c r="H215"/>
      <c r="I215" s="22"/>
      <c r="N215"/>
      <c r="O215"/>
    </row>
    <row r="216" spans="3:15" x14ac:dyDescent="0.25">
      <c r="C216" s="22"/>
      <c r="D216"/>
      <c r="E216" s="22"/>
      <c r="F216" s="22"/>
      <c r="G216"/>
      <c r="H216"/>
      <c r="I216" s="22"/>
      <c r="N216"/>
      <c r="O216"/>
    </row>
    <row r="217" spans="3:15" x14ac:dyDescent="0.25">
      <c r="C217" s="22"/>
      <c r="D217"/>
      <c r="E217" s="22"/>
      <c r="F217" s="22"/>
      <c r="G217"/>
      <c r="H217"/>
      <c r="I217" s="22"/>
      <c r="N217"/>
      <c r="O217"/>
    </row>
    <row r="218" spans="3:15" x14ac:dyDescent="0.25">
      <c r="C218" s="22"/>
      <c r="D218"/>
      <c r="E218" s="22"/>
      <c r="F218" s="22"/>
      <c r="G218"/>
      <c r="H218"/>
      <c r="I218" s="22"/>
      <c r="N218"/>
      <c r="O218"/>
    </row>
    <row r="219" spans="3:15" x14ac:dyDescent="0.25">
      <c r="C219" s="22"/>
      <c r="D219"/>
      <c r="E219" s="22"/>
      <c r="F219" s="22"/>
      <c r="G219"/>
      <c r="H219"/>
      <c r="I219" s="22"/>
      <c r="N219"/>
      <c r="O219"/>
    </row>
    <row r="220" spans="3:15" x14ac:dyDescent="0.25">
      <c r="C220" s="22"/>
      <c r="D220"/>
      <c r="E220" s="22"/>
      <c r="F220" s="22"/>
      <c r="G220"/>
      <c r="H220"/>
      <c r="I220" s="22"/>
      <c r="N220"/>
      <c r="O220"/>
    </row>
    <row r="221" spans="3:15" x14ac:dyDescent="0.25">
      <c r="C221" s="22"/>
      <c r="D221"/>
      <c r="E221" s="22"/>
      <c r="F221" s="22"/>
      <c r="G221"/>
      <c r="H221"/>
      <c r="I221" s="22"/>
      <c r="N221"/>
      <c r="O221"/>
    </row>
    <row r="222" spans="3:15" x14ac:dyDescent="0.25">
      <c r="C222" s="22"/>
      <c r="D222"/>
      <c r="E222" s="22"/>
      <c r="F222" s="22"/>
      <c r="G222"/>
      <c r="H222"/>
      <c r="I222" s="22"/>
      <c r="N222"/>
      <c r="O222"/>
    </row>
    <row r="223" spans="3:15" x14ac:dyDescent="0.25">
      <c r="C223" s="22"/>
      <c r="D223"/>
      <c r="E223" s="22"/>
      <c r="F223" s="22"/>
      <c r="G223"/>
      <c r="H223"/>
      <c r="I223" s="22"/>
      <c r="N223"/>
      <c r="O223"/>
    </row>
    <row r="224" spans="3:15" x14ac:dyDescent="0.25">
      <c r="C224" s="22"/>
      <c r="D224"/>
      <c r="E224" s="22"/>
      <c r="F224" s="22"/>
      <c r="G224"/>
      <c r="H224"/>
      <c r="I224" s="22"/>
      <c r="N224"/>
      <c r="O224"/>
    </row>
    <row r="225" spans="3:15" x14ac:dyDescent="0.25">
      <c r="C225" s="22"/>
      <c r="D225"/>
      <c r="E225" s="22"/>
      <c r="F225" s="22"/>
      <c r="G225"/>
      <c r="H225"/>
      <c r="I225" s="22"/>
      <c r="N225"/>
      <c r="O225"/>
    </row>
    <row r="226" spans="3:15" x14ac:dyDescent="0.25">
      <c r="C226" s="22"/>
      <c r="D226"/>
      <c r="E226" s="22"/>
      <c r="F226" s="22"/>
      <c r="G226"/>
      <c r="H226"/>
      <c r="I226" s="22"/>
      <c r="N226"/>
      <c r="O226"/>
    </row>
    <row r="227" spans="3:15" x14ac:dyDescent="0.25">
      <c r="C227" s="22"/>
      <c r="D227"/>
      <c r="E227" s="22"/>
      <c r="F227" s="22"/>
      <c r="G227"/>
      <c r="H227"/>
      <c r="I227" s="22"/>
      <c r="N227"/>
      <c r="O227"/>
    </row>
    <row r="228" spans="3:15" x14ac:dyDescent="0.25">
      <c r="C228" s="22"/>
      <c r="D228"/>
      <c r="E228" s="22"/>
      <c r="F228" s="22"/>
      <c r="G228"/>
      <c r="H228"/>
      <c r="I228" s="22"/>
      <c r="N228"/>
      <c r="O228"/>
    </row>
    <row r="229" spans="3:15" x14ac:dyDescent="0.25">
      <c r="C229" s="22"/>
      <c r="D229"/>
      <c r="E229" s="22"/>
      <c r="F229" s="22"/>
      <c r="G229"/>
      <c r="H229"/>
      <c r="I229" s="22"/>
      <c r="N229"/>
      <c r="O229"/>
    </row>
    <row r="230" spans="3:15" x14ac:dyDescent="0.25">
      <c r="C230" s="22"/>
      <c r="D230"/>
      <c r="E230" s="22"/>
      <c r="F230" s="22"/>
      <c r="G230"/>
      <c r="H230"/>
      <c r="I230" s="22"/>
      <c r="N230"/>
      <c r="O230"/>
    </row>
    <row r="231" spans="3:15" x14ac:dyDescent="0.25">
      <c r="C231" s="22"/>
      <c r="D231"/>
      <c r="E231" s="22"/>
      <c r="F231" s="22"/>
      <c r="G231"/>
      <c r="H231"/>
      <c r="I231" s="22"/>
      <c r="N231"/>
      <c r="O231"/>
    </row>
    <row r="232" spans="3:15" x14ac:dyDescent="0.25">
      <c r="C232" s="22"/>
      <c r="D232"/>
      <c r="E232" s="22"/>
      <c r="F232" s="22"/>
      <c r="G232"/>
      <c r="H232"/>
      <c r="I232" s="22"/>
      <c r="N232"/>
      <c r="O232"/>
    </row>
    <row r="233" spans="3:15" x14ac:dyDescent="0.25">
      <c r="C233" s="22"/>
      <c r="D233"/>
      <c r="E233" s="22"/>
      <c r="F233" s="22"/>
      <c r="G233"/>
      <c r="H233"/>
      <c r="I233" s="22"/>
      <c r="N233"/>
      <c r="O233"/>
    </row>
    <row r="234" spans="3:15" x14ac:dyDescent="0.25">
      <c r="C234" s="22"/>
      <c r="D234"/>
      <c r="E234" s="22"/>
      <c r="F234" s="22"/>
      <c r="G234"/>
      <c r="H234"/>
      <c r="I234" s="22"/>
      <c r="N234"/>
      <c r="O234"/>
    </row>
    <row r="235" spans="3:15" x14ac:dyDescent="0.25">
      <c r="C235" s="22"/>
      <c r="D235"/>
      <c r="E235" s="22"/>
      <c r="F235" s="22"/>
      <c r="G235"/>
      <c r="H235"/>
      <c r="I235" s="22"/>
      <c r="N235"/>
      <c r="O235"/>
    </row>
    <row r="236" spans="3:15" x14ac:dyDescent="0.25">
      <c r="C236" s="22"/>
      <c r="D236"/>
      <c r="E236" s="22"/>
      <c r="F236" s="22"/>
      <c r="G236"/>
      <c r="H236"/>
      <c r="I236" s="22"/>
      <c r="N236"/>
      <c r="O236"/>
    </row>
    <row r="237" spans="3:15" x14ac:dyDescent="0.25">
      <c r="C237" s="22"/>
      <c r="D237"/>
      <c r="E237" s="22"/>
      <c r="F237" s="22"/>
      <c r="G237"/>
      <c r="H237"/>
      <c r="I237" s="22"/>
      <c r="N237"/>
      <c r="O237"/>
    </row>
    <row r="238" spans="3:15" x14ac:dyDescent="0.25">
      <c r="C238" s="22"/>
      <c r="D238"/>
      <c r="E238" s="22"/>
      <c r="F238" s="22"/>
      <c r="G238"/>
      <c r="H238"/>
      <c r="I238" s="22"/>
      <c r="N238"/>
      <c r="O238"/>
    </row>
    <row r="239" spans="3:15" x14ac:dyDescent="0.25">
      <c r="C239" s="22"/>
      <c r="D239"/>
      <c r="E239" s="22"/>
      <c r="F239" s="22"/>
      <c r="G239"/>
      <c r="H239"/>
      <c r="I239" s="22"/>
      <c r="N239"/>
      <c r="O239"/>
    </row>
  </sheetData>
  <sheetProtection selectLockedCells="1"/>
  <mergeCells count="14">
    <mergeCell ref="T9:T11"/>
    <mergeCell ref="B16:G16"/>
    <mergeCell ref="Q15:S15"/>
    <mergeCell ref="Q16:S16"/>
    <mergeCell ref="Q1:S1"/>
    <mergeCell ref="B1:E1"/>
    <mergeCell ref="B15:H15"/>
    <mergeCell ref="H8:H12"/>
    <mergeCell ref="I8:I12"/>
    <mergeCell ref="J8:J12"/>
    <mergeCell ref="K8:K12"/>
    <mergeCell ref="L8:L12"/>
    <mergeCell ref="M8:M12"/>
    <mergeCell ref="N8:N12"/>
  </mergeCells>
  <conditionalFormatting sqref="B7:B13">
    <cfRule type="cellIs" dxfId="15" priority="40" operator="greaterThanOrEqual">
      <formula>1</formula>
    </cfRule>
  </conditionalFormatting>
  <conditionalFormatting sqref="B7:B13">
    <cfRule type="containsBlanks" dxfId="14" priority="43">
      <formula>LEN(TRIM(B7))=0</formula>
    </cfRule>
  </conditionalFormatting>
  <conditionalFormatting sqref="S7:S13">
    <cfRule type="cellIs" dxfId="13" priority="26" operator="equal">
      <formula>"NEVYHOVUJE"</formula>
    </cfRule>
    <cfRule type="cellIs" dxfId="12" priority="27" operator="equal">
      <formula>"VYHOVUJE"</formula>
    </cfRule>
  </conditionalFormatting>
  <conditionalFormatting sqref="G7:G13 Q8:Q13">
    <cfRule type="notContainsBlanks" dxfId="11" priority="18">
      <formula>LEN(TRIM(G7))&gt;0</formula>
    </cfRule>
    <cfRule type="containsBlanks" dxfId="10" priority="19">
      <formula>LEN(TRIM(G7))=0</formula>
    </cfRule>
  </conditionalFormatting>
  <conditionalFormatting sqref="G7:G13 Q8:Q13">
    <cfRule type="notContainsBlanks" dxfId="9" priority="17">
      <formula>LEN(TRIM(G7))&gt;0</formula>
    </cfRule>
  </conditionalFormatting>
  <conditionalFormatting sqref="G7:G13">
    <cfRule type="notContainsBlanks" dxfId="8" priority="16">
      <formula>LEN(TRIM(G7))&gt;0</formula>
    </cfRule>
    <cfRule type="containsBlanks" dxfId="7" priority="20">
      <formula>LEN(TRIM(G7))=0</formula>
    </cfRule>
  </conditionalFormatting>
  <conditionalFormatting sqref="Q7">
    <cfRule type="notContainsBlanks" dxfId="6" priority="9">
      <formula>LEN(TRIM(Q7))&gt;0</formula>
    </cfRule>
    <cfRule type="containsBlanks" dxfId="5" priority="10">
      <formula>LEN(TRIM(Q7))=0</formula>
    </cfRule>
  </conditionalFormatting>
  <conditionalFormatting sqref="Q7">
    <cfRule type="notContainsBlanks" dxfId="4" priority="8">
      <formula>LEN(TRIM(Q7))&gt;0</formula>
    </cfRule>
  </conditionalFormatting>
  <conditionalFormatting sqref="D7">
    <cfRule type="containsBlanks" dxfId="3" priority="4">
      <formula>LEN(TRIM(D7))=0</formula>
    </cfRule>
  </conditionalFormatting>
  <conditionalFormatting sqref="D8:D11">
    <cfRule type="containsBlanks" dxfId="2" priority="3">
      <formula>LEN(TRIM(D8))=0</formula>
    </cfRule>
  </conditionalFormatting>
  <conditionalFormatting sqref="D12">
    <cfRule type="containsBlanks" dxfId="1" priority="2">
      <formula>LEN(TRIM(D12))=0</formula>
    </cfRule>
  </conditionalFormatting>
  <conditionalFormatting sqref="D13">
    <cfRule type="containsBlanks" dxfId="0" priority="1">
      <formula>LEN(TRIM(D13))=0</formula>
    </cfRule>
  </conditionalFormatting>
  <dataValidations count="4">
    <dataValidation type="list" showInputMessage="1" showErrorMessage="1" sqref="I7:I8 I13">
      <formula1>"ANO,NE"</formula1>
    </dataValidation>
    <dataValidation type="list" showInputMessage="1" showErrorMessage="1" sqref="E7:E12">
      <formula1>"ks,bal,sada,m,"</formula1>
    </dataValidation>
    <dataValidation type="list" showInputMessage="1" showErrorMessage="1" sqref="E13">
      <formula1>"ks,bal,sada,"</formula1>
    </dataValidation>
    <dataValidation type="list" allowBlank="1" showInputMessage="1" showErrorMessage="1" sqref="T13">
      <formula1>#REF!</formula1>
    </dataValidation>
  </dataValidations>
  <pageMargins left="0.15748031496062992" right="0.15748031496062992" top="0.62" bottom="0.78740157480314965" header="0.31496062992125984" footer="0.31496062992125984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[1]CPV!#REF!</xm:f>
          </x14:formula1>
          <xm:sqref>T7</xm:sqref>
        </x14:dataValidation>
        <x14:dataValidation type="list" allowBlank="1" showInputMessage="1" showErrorMessage="1">
          <x14:formula1>
            <xm:f>[2]CPV!#REF!</xm:f>
          </x14:formula1>
          <xm:sqref>T8:T9</xm:sqref>
        </x14:dataValidation>
        <x14:dataValidation type="list" allowBlank="1" showInputMessage="1" showErrorMessage="1">
          <x14:formula1>
            <xm:f>[3]CPV!#REF!</xm:f>
          </x14:formula1>
          <xm:sqref>T12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wQ3wIIetQ2n0Peo+xpJRDLXkfew=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BILu+PBmeqHeGHjL2zxyV9TNmso=</DigestValue>
    </Reference>
  </SignedInfo>
  <SignatureValue>P3oJEcWak4TXoO46H/KXt33tH0n0KaefKrI0usPAWdxdK78CMAlll7QDINAUA/tqxAn/grXCHb7C
/XEBsGxSykzboK+VUzudzqOWko63N2hOHlvd2Lxmsh/Yk8jzeF/KBgWyErPiv7Fn8UVkRhjK4+jx
SyVYt5vzRCcPczi22r1Qz+W4K3dVUiXw6bD7AcGjgTUsPUrktgFGhBKq2RMh9mFzsgZ/LLllkJO9
gIgwI8uqEjmRPW3un5lIiRCucC03veyncTM2OtHohGx7jgLJ11TiKvu2nCTjNYEj96tMeYQcBowA
3euLWOGJTZHsoPsJErgMkA7bRLvh/p2zgJOhGA==</SignatureValue>
  <KeyInfo>
    <X509Data>
      <X509Certificate>MIIHsTCCBpmgAwIBAgIDNkLeMA0GCSqGSIb3DQEBCwUAMF8xCzAJBgNVBAYTAkNaMSwwKgYDVQQK
DCPEjGVza8OhIHBvxaF0YSwgcy5wLiBbScSMIDQ3MTE0OTgzXTEiMCAGA1UEAxMZUG9zdFNpZ251
bSBRdWFsaWZpZWQgQ0EgMjAeFw0xODA3MTgxNDE2MjFaFw0xOTA4MDcxNDE2MjFaMIG0MQswCQYD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MDM3MIIBIjANBgkqhkiG9w0BAQEFAAOCAQ8AMIIBCgKCAQEAlarlCHA4VzGwujaD/Db+xi51A0R7
1nRK+D2t7dYge10etXNk2xdzkylVGkptxtOkaLEsOmRohT2TbRTOlqDld4gMsWhMCBK2quhwUpl/
nGz0dBFH0PJpSFOK58Rqa1IwdKvlZV7GeE1b7ffZ9tU11Wsl/YmkIUsnHz1ryzD+iYr8oSJiVhRT
3GxS6RyH96sChMSsb4tDw3eUu4K36K63hZ0CzitUj6sz3+G4Bzy7mZkVxix5VUV/F7nfhDRJcKUP
tHwLDzqGIP+gPdClP1qaAE7+wJLor00D75r1OUrwq8YUvJQ5K/6ePDDqDFvVAf12FmPruAcmV9Oi
2xqskHS83wIDAQABo4IEHjCCBBowPwYDVR0RBDgwNoEOYmxhemVrQGF4ZXMuY3qgGQYJKwYBBAHc
GQIBoAwTCjE2NDUyNDk2ODOgCQYDVQQNoAITADAJBgNVHRMEAjAAMIIBKwYDVR0gBIIBIjCCAR4w
ggEPBghngQYBBAERbjCCAQEwgdgGCCsGAQUFBwICMIHLGoHIVGVudG8ga3ZhbGlmaWtvdmFueSBj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bGlmaWVkY2EyLmNybDAdBgNVHQ4EFgQUS+RXD9cSj33ENTDx8TdS0s7aFCwwDQYJKoZIhvcNAQEL
BQADggEBAE31TdySjGnaq5qNn1hxf2F/E394sDn5abB93wwl1YlSOyIcYw3x0Nhsfto/tXRh+yPY
p21gvBIkCFfjKz+nS7KjPPMNDA/F7odash5cd8KuUXeBVEVNe0s9rSYOpBds+CBKsBlErnXQ7dLY
LZzJ6wpiK8P40gA4OaashA712AVBHKaH/zdabe6BM9LJ36p4SjFsoXBagYE6RTxHWTiE5bzTKFfO
A74KTKQjxahqJ/K4oS97CI+RMI6pxzA926lz1rNQQMEE4dGSRzCLVPl+I5SoQTWvmh7hWuqDSDML
yVnQbI+Kl4bU2zWjnmBKbnVBPCToZS/IVjCvy8KNGS2U9nQ=</X509Certificate>
    </X509Data>
  </KeyInfo>
  <Object xmlns:mdssi="http://schemas.openxmlformats.org/package/2006/digital-signature" Id="idPackageObject">
    <Manifest>
      <Reference URI="/xl/externalLinks/externalLink3.xml?ContentType=application/vnd.openxmlformats-officedocument.spreadsheetml.externalLink+xml">
        <DigestMethod Algorithm="http://www.w3.org/2000/09/xmldsig#sha1"/>
        <DigestValue>irDGbWkyUzU7Dw/0dvkuQrEl94g=</DigestValue>
      </Reference>
      <Reference URI="/xl/calcChain.xml?ContentType=application/vnd.openxmlformats-officedocument.spreadsheetml.calcChain+xml">
        <DigestMethod Algorithm="http://www.w3.org/2000/09/xmldsig#sha1"/>
        <DigestValue>SKRer8OVQbUpIhS/7yL6VJv0DOk=</DigestValue>
      </Reference>
      <Reference URI="/xl/styles.xml?ContentType=application/vnd.openxmlformats-officedocument.spreadsheetml.styles+xml">
        <DigestMethod Algorithm="http://www.w3.org/2000/09/xmldsig#sha1"/>
        <DigestValue>FYBpcT5uECIud6iGeg2RcCQdJSw=</DigestValue>
      </Reference>
      <Reference URI="/xl/sharedStrings.xml?ContentType=application/vnd.openxmlformats-officedocument.spreadsheetml.sharedStrings+xml">
        <DigestMethod Algorithm="http://www.w3.org/2000/09/xmldsig#sha1"/>
        <DigestValue>MlhOGKk+87Y+8bQ6e7lWoLeSduo=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externalLinks/externalLink2.xml?ContentType=application/vnd.openxmlformats-officedocument.spreadsheetml.externalLink+xml">
        <DigestMethod Algorithm="http://www.w3.org/2000/09/xmldsig#sha1"/>
        <DigestValue>irDGbWkyUzU7Dw/0dvkuQrEl94g=</DigestValue>
      </Reference>
      <Reference URI="/xl/drawings/drawing1.xml?ContentType=application/vnd.openxmlformats-officedocument.drawing+xml">
        <DigestMethod Algorithm="http://www.w3.org/2000/09/xmldsig#sha1"/>
        <DigestValue>6i5VlgW/MacYfFWennJWr/1LIx0=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QGnm/Jt/MyIECaMOuqEh2rDX4ic=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workbook.xml?ContentType=application/vnd.openxmlformats-officedocument.spreadsheetml.sheet.main+xml">
        <DigestMethod Algorithm="http://www.w3.org/2000/09/xmldsig#sha1"/>
        <DigestValue>llI40aP99qJmiYOBW4ziIE0fjzk=</DigestValue>
      </Reference>
      <Reference URI="/xl/worksheets/sheet1.xml?ContentType=application/vnd.openxmlformats-officedocument.spreadsheetml.worksheet+xml">
        <DigestMethod Algorithm="http://www.w3.org/2000/09/xmldsig#sha1"/>
        <DigestValue>QKrmNb+rJ3PfJL0fHORG/pkgkgk=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suQaWgeUxGKfllQzMHe14DmKdGE=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pFlIHxd7qRLf7zpusBwLk0pHfyg=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ShTlXWsVexp7pgIX/C8w1e1uysM=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externalLinks/_rels/externalLink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REUFqhYMSlrInwsONPDyxiz0a+M=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++2X7aVgdhT4TuuMiVFB8FqiWts=</DigestValue>
      </Reference>
    </Manifest>
    <SignatureProperties>
      <SignatureProperty Id="idSignatureTime" Target="#idPackageSignature">
        <mdssi:SignatureTime>
          <mdssi:Format>YYYY-MM-DDThh:mm:ssTZD</mdssi:Format>
          <mdssi:Value>2018-09-11T15:14:17Z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2018-09-11T15:14:17Z</xd:SigningTime>
          <xd:SigningCertificate>
            <xd:Cert>
              <xd:CertDigest>
                <DigestMethod Algorithm="http://www.w3.org/2000/09/xmldsig#sha1"/>
                <DigestValue>v041g0zaIpPlP9s6uEy9tGgc+xM=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2018-08-31T05:26:50Z</cp:lastPrinted>
  <dcterms:created xsi:type="dcterms:W3CDTF">2014-03-05T12:43:32Z</dcterms:created>
  <dcterms:modified xsi:type="dcterms:W3CDTF">2018-09-10T11:44:28Z</dcterms:modified>
</cp:coreProperties>
</file>