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000" windowHeight="952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<sst xmlns="http://schemas.openxmlformats.org/spreadsheetml/2006/main" count="47" uniqueCount="42">
  <si>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</si>
  <si>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</si>
  <si>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</si>
  <si>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</si>
  <si>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</si>
  <si>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</si>
  <si>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</si>
  <si>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</si>
  <si>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</si>
  <si>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</si>
  <si>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</si>
  <si>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</si>
  <si>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</si>
  <si>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</si>
  <si>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</si>
  <si>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</si>
  <si>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Podpora rozvoje studijního prostředí na ZČU, CZ.02.2.67/0.0/0.0/17_044/0008546</t>
  </si>
  <si>
    <t xml:space="preserve">Učitelská katedra se zamykatelnou zásuvkou
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</si>
  <si>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</si>
  <si>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</si>
  <si>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</si>
  <si>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</si>
  <si>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</si>
  <si>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</si>
  <si>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t>Obchodní podmínky NAD RÁMEC STANDARDNÍCH 
obchodních podmínek</t>
  </si>
  <si>
    <t xml:space="preserve">Kontaktní osoba 
k převzetí zboží </t>
  </si>
  <si>
    <t>Mgr. Petr Valach, 
Tel.: 37763 6403</t>
  </si>
  <si>
    <t xml:space="preserve">Místo dodání </t>
  </si>
  <si>
    <t xml:space="preserve">Klatovská 51, 
301 00 Plzeň,
Fakulta pedagogická - Katedra tělesné a sportovní výchovy 
</t>
  </si>
  <si>
    <t xml:space="preserve">Maximální cena za jednotlivé položky 
 v Kč BEZ DPH </t>
  </si>
  <si>
    <t>Včetně dopravy a montáže</t>
  </si>
  <si>
    <t>Židle se sklopným stolkem</t>
  </si>
  <si>
    <t>Profilovaný sedák z překližky tloušťky min. 8 mm.
Kovová konstrukce z trubky o průměru min. 25 mm.
Plastové koncovky chránící podlahu před poškrábáním.
Stohovatelné.
Stolek je vyroben z překližky tloušťky min. 8 mm a vybaven sklopným mechanismem.
Kloub ocelový, bez plastových prvků, umožňuje horizontální i vertikální naklápění.
20 ks pro praváky, 5 ks pro leváky.
Včetně dopravy.</t>
  </si>
  <si>
    <t>Skříň na dokumenty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</si>
  <si>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</si>
  <si>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Velikosti katedry min. 6.
Pracovní deska LTD min. tloušťka 18 mm s oblou ABS hranou, rozměry desky 130x60 cm.
Vysoká okopová deska.
Nohy lavice s nivelačním šroubem.
Zamykatelná zásuvka.
Včetně dopravy a montáže.</t>
  </si>
  <si>
    <t>RNDr. Světlana Tomiczková, Ph.D.,
Tel.: 37763 2638</t>
  </si>
  <si>
    <t xml:space="preserve">Technická 8, 
306 14 Plzeň,
Fakulta aplikovaných věd </t>
  </si>
  <si>
    <t>Ilustrační obrázek</t>
  </si>
  <si>
    <t>Skříň na materiály pro komunikaci mezi pedagogy a studenty, pro jejich uchování, archivaci, třídění - viz ilustrační obrázek. 
Velikost cca výška 1,8 m, šířka cca 0,8 m.
Počet polic: 4 s možností posunu těchto polic (úprava šířky mezi policemi).</t>
  </si>
  <si>
    <t>Nábytek pro ZČU  (II.) 036 - 2018 (N-(II.)-036-2018)</t>
  </si>
  <si>
    <t>Priloha_c._1_Kupni_smlouvy_technicka_specifikace_N-(II.)-036-2018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</si>
</sst>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9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8</xdr:row>
      <xdr:rowOff>47625</xdr:rowOff>
    </xdr:from>
    <xdr:to>
      <xdr:col>6</xdr:col>
      <xdr:colOff>1390650</xdr:colOff>
      <xdr:row>8</xdr:row>
      <xdr:rowOff>1971675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7010400"/>
          <a:ext cx="1000125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 topLeftCell="A7">
      <selection activeCell="H9" sqref="H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7" customWidth="1"/>
    <col min="4" max="4" width="9.7109375" style="97" customWidth="1"/>
    <col min="5" max="5" width="9.00390625" style="12" customWidth="1"/>
    <col min="6" max="6" width="63.57421875" style="7" customWidth="1"/>
    <col min="7" max="7" width="25.00390625" style="7" customWidth="1"/>
    <col min="8" max="8" width="24.421875" style="98" customWidth="1"/>
    <col min="9" max="9" width="14.8515625" style="98" customWidth="1"/>
    <col min="10" max="10" width="16.7109375" style="7" customWidth="1"/>
    <col min="11" max="11" width="32.28125" style="64" customWidth="1"/>
    <col min="12" max="12" width="21.57421875" style="13" customWidth="1"/>
    <col min="13" max="13" width="18.57421875" style="64" customWidth="1"/>
    <col min="14" max="14" width="22.140625" style="98" customWidth="1"/>
    <col min="15" max="15" width="17.7109375" style="98" hidden="1" customWidth="1"/>
    <col min="16" max="16" width="19.140625" style="64" customWidth="1"/>
    <col min="17" max="17" width="19.28125" style="64" customWidth="1"/>
    <col min="18" max="18" width="21.00390625" style="64" customWidth="1"/>
    <col min="19" max="19" width="19.421875" style="64" customWidth="1"/>
    <col min="20" max="16384" width="9.140625" style="64" customWidth="1"/>
  </cols>
  <sheetData>
    <row r="1" spans="2:15" s="13" customFormat="1" ht="24.6" customHeight="1">
      <c r="B1" s="44" t="s">
        <v>40</v>
      </c>
      <c r="C1" s="44"/>
      <c r="D1" s="44"/>
      <c r="E1" s="44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48" t="s">
        <v>41</v>
      </c>
      <c r="R2" s="48"/>
      <c r="S2" s="48"/>
    </row>
    <row r="3" spans="2:19" s="13" customFormat="1" ht="19.9" customHeight="1">
      <c r="B3" s="49"/>
      <c r="C3" s="50" t="s">
        <v>5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3" customFormat="1" ht="19.9" customHeight="1" thickBot="1">
      <c r="B4" s="55"/>
      <c r="C4" s="50" t="s">
        <v>12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7"/>
      <c r="O4" s="7"/>
      <c r="P4" s="53"/>
      <c r="Q4" s="53"/>
      <c r="S4" s="53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3" t="s">
        <v>11</v>
      </c>
    </row>
    <row r="6" spans="2:19" s="13" customFormat="1" ht="72.75" customHeight="1" thickBot="1" thickTop="1">
      <c r="B6" s="15" t="s">
        <v>1</v>
      </c>
      <c r="C6" s="24" t="s">
        <v>18</v>
      </c>
      <c r="D6" s="24" t="s">
        <v>0</v>
      </c>
      <c r="E6" s="24" t="s">
        <v>19</v>
      </c>
      <c r="F6" s="24" t="s">
        <v>20</v>
      </c>
      <c r="G6" s="24" t="s">
        <v>38</v>
      </c>
      <c r="H6" s="22" t="s">
        <v>2</v>
      </c>
      <c r="I6" s="24" t="s">
        <v>21</v>
      </c>
      <c r="J6" s="24" t="s">
        <v>23</v>
      </c>
      <c r="K6" s="24" t="s">
        <v>34</v>
      </c>
      <c r="L6" s="24" t="s">
        <v>24</v>
      </c>
      <c r="M6" s="43" t="s">
        <v>25</v>
      </c>
      <c r="N6" s="24" t="s">
        <v>27</v>
      </c>
      <c r="O6" s="24" t="s">
        <v>29</v>
      </c>
      <c r="P6" s="24" t="s">
        <v>6</v>
      </c>
      <c r="Q6" s="21" t="s">
        <v>7</v>
      </c>
      <c r="R6" s="24" t="s">
        <v>8</v>
      </c>
      <c r="S6" s="24" t="s">
        <v>9</v>
      </c>
    </row>
    <row r="7" spans="1:19" ht="157.5" customHeight="1" thickTop="1">
      <c r="A7" s="56"/>
      <c r="B7" s="57">
        <v>1</v>
      </c>
      <c r="C7" s="58" t="s">
        <v>17</v>
      </c>
      <c r="D7" s="59">
        <v>1</v>
      </c>
      <c r="E7" s="60" t="s">
        <v>14</v>
      </c>
      <c r="F7" s="61" t="s">
        <v>35</v>
      </c>
      <c r="G7" s="61"/>
      <c r="H7" s="27"/>
      <c r="I7" s="62" t="s">
        <v>22</v>
      </c>
      <c r="J7" s="63" t="s">
        <v>15</v>
      </c>
      <c r="K7" s="62" t="s">
        <v>16</v>
      </c>
      <c r="L7" s="63" t="s">
        <v>30</v>
      </c>
      <c r="M7" s="62" t="s">
        <v>26</v>
      </c>
      <c r="N7" s="62" t="s">
        <v>28</v>
      </c>
      <c r="O7" s="42">
        <f>D7*P7</f>
        <v>4959</v>
      </c>
      <c r="P7" s="19">
        <v>4959</v>
      </c>
      <c r="Q7" s="28"/>
      <c r="R7" s="29">
        <f>D7*Q7</f>
        <v>0</v>
      </c>
      <c r="S7" s="20" t="str">
        <f>IF(ISNUMBER(Q7),IF(Q7&gt;P7,"NEVYHOVUJE","VYHOVUJE")," ")</f>
        <v xml:space="preserve"> </v>
      </c>
    </row>
    <row r="8" spans="1:19" ht="198.75" customHeight="1" thickBot="1">
      <c r="A8" s="56"/>
      <c r="B8" s="65">
        <v>2</v>
      </c>
      <c r="C8" s="66" t="s">
        <v>31</v>
      </c>
      <c r="D8" s="67">
        <v>25</v>
      </c>
      <c r="E8" s="68" t="s">
        <v>14</v>
      </c>
      <c r="F8" s="69" t="s">
        <v>32</v>
      </c>
      <c r="G8" s="69"/>
      <c r="H8" s="36"/>
      <c r="I8" s="70"/>
      <c r="J8" s="71"/>
      <c r="K8" s="70"/>
      <c r="L8" s="71"/>
      <c r="M8" s="70"/>
      <c r="N8" s="70"/>
      <c r="O8" s="41">
        <f>D8*P8</f>
        <v>46875</v>
      </c>
      <c r="P8" s="37">
        <v>1875</v>
      </c>
      <c r="Q8" s="38"/>
      <c r="R8" s="39">
        <f>D8*Q8</f>
        <v>0</v>
      </c>
      <c r="S8" s="40" t="str">
        <f aca="true" t="shared" si="0" ref="S8:S9">IF(ISNUMBER(Q8),IF(Q8&gt;P8,"NEVYHOVUJE","VYHOVUJE")," ")</f>
        <v xml:space="preserve"> </v>
      </c>
    </row>
    <row r="9" spans="1:19" ht="161.25" customHeight="1" thickBot="1">
      <c r="A9" s="56"/>
      <c r="B9" s="72">
        <v>3</v>
      </c>
      <c r="C9" s="73" t="s">
        <v>33</v>
      </c>
      <c r="D9" s="74">
        <v>2</v>
      </c>
      <c r="E9" s="75"/>
      <c r="F9" s="76" t="s">
        <v>39</v>
      </c>
      <c r="G9" s="76"/>
      <c r="H9" s="30"/>
      <c r="I9" s="77" t="s">
        <v>22</v>
      </c>
      <c r="J9" s="75" t="s">
        <v>15</v>
      </c>
      <c r="K9" s="77" t="s">
        <v>16</v>
      </c>
      <c r="L9" s="75"/>
      <c r="M9" s="77" t="s">
        <v>36</v>
      </c>
      <c r="N9" s="77" t="s">
        <v>37</v>
      </c>
      <c r="O9" s="31">
        <f>D9*P9</f>
        <v>6776</v>
      </c>
      <c r="P9" s="32">
        <v>3388</v>
      </c>
      <c r="Q9" s="33"/>
      <c r="R9" s="34">
        <f>D9*Q9</f>
        <v>0</v>
      </c>
      <c r="S9" s="35" t="str">
        <f t="shared" si="0"/>
        <v xml:space="preserve"> </v>
      </c>
    </row>
    <row r="10" spans="1:19" ht="68.25" customHeight="1" thickBot="1" thickTop="1">
      <c r="A10" s="78"/>
      <c r="B10" s="78"/>
      <c r="C10" s="79"/>
      <c r="D10" s="78"/>
      <c r="E10" s="79"/>
      <c r="F10" s="79"/>
      <c r="G10" s="79"/>
      <c r="H10" s="80"/>
      <c r="I10" s="78"/>
      <c r="J10" s="79"/>
      <c r="K10" s="78"/>
      <c r="L10" s="79"/>
      <c r="M10" s="78"/>
      <c r="N10" s="78"/>
      <c r="O10" s="78"/>
      <c r="P10" s="78"/>
      <c r="Q10" s="78"/>
      <c r="R10" s="81"/>
      <c r="S10" s="78"/>
    </row>
    <row r="11" spans="1:19" ht="68.25" customHeight="1" thickBot="1" thickTop="1">
      <c r="A11" s="82"/>
      <c r="B11" s="47" t="s">
        <v>13</v>
      </c>
      <c r="C11" s="47"/>
      <c r="D11" s="47"/>
      <c r="E11" s="47"/>
      <c r="F11" s="47"/>
      <c r="G11" s="47"/>
      <c r="H11" s="47"/>
      <c r="I11" s="47"/>
      <c r="J11" s="16"/>
      <c r="K11" s="1"/>
      <c r="L11" s="83"/>
      <c r="M11" s="84"/>
      <c r="N11" s="84"/>
      <c r="O11" s="2"/>
      <c r="P11" s="25" t="s">
        <v>4</v>
      </c>
      <c r="Q11" s="45" t="s">
        <v>10</v>
      </c>
      <c r="R11" s="85"/>
      <c r="S11" s="86"/>
    </row>
    <row r="12" spans="1:19" ht="33" customHeight="1" thickBot="1" thickTop="1">
      <c r="A12" s="82"/>
      <c r="B12" s="87" t="s">
        <v>3</v>
      </c>
      <c r="C12" s="87"/>
      <c r="D12" s="87"/>
      <c r="E12" s="87"/>
      <c r="F12" s="87"/>
      <c r="G12" s="87"/>
      <c r="H12" s="87"/>
      <c r="I12" s="88"/>
      <c r="L12" s="17"/>
      <c r="M12" s="3"/>
      <c r="N12" s="3"/>
      <c r="O12" s="4"/>
      <c r="P12" s="26">
        <f>SUM(O7:O9)</f>
        <v>58610</v>
      </c>
      <c r="Q12" s="46">
        <f>SUM(R7:R9)</f>
        <v>0</v>
      </c>
      <c r="R12" s="89"/>
      <c r="S12" s="90"/>
    </row>
    <row r="13" spans="1:19" ht="14.25" customHeight="1" thickTop="1">
      <c r="A13" s="82"/>
      <c r="B13" s="91"/>
      <c r="C13" s="92"/>
      <c r="D13" s="93"/>
      <c r="E13" s="94"/>
      <c r="F13" s="92"/>
      <c r="G13" s="92"/>
      <c r="H13" s="95"/>
      <c r="I13" s="95"/>
      <c r="J13" s="92"/>
      <c r="K13" s="91"/>
      <c r="L13" s="96"/>
      <c r="M13" s="91"/>
      <c r="N13" s="95"/>
      <c r="O13" s="95"/>
      <c r="P13" s="91"/>
      <c r="Q13" s="91"/>
      <c r="R13" s="91"/>
      <c r="S13" s="91"/>
    </row>
    <row r="14" spans="3:15" ht="15">
      <c r="C14" s="13"/>
      <c r="D14" s="64"/>
      <c r="E14" s="13"/>
      <c r="F14" s="13"/>
      <c r="G14" s="13"/>
      <c r="H14" s="64"/>
      <c r="I14" s="64"/>
      <c r="J14" s="13"/>
      <c r="N14" s="64"/>
      <c r="O14" s="64"/>
    </row>
    <row r="15" spans="3:15" ht="15">
      <c r="C15" s="13"/>
      <c r="D15" s="64"/>
      <c r="E15" s="13"/>
      <c r="F15" s="13"/>
      <c r="G15" s="13"/>
      <c r="H15" s="64"/>
      <c r="I15" s="64"/>
      <c r="J15" s="13"/>
      <c r="N15" s="64"/>
      <c r="O15" s="64"/>
    </row>
    <row r="16" spans="3:15" ht="15">
      <c r="C16" s="13"/>
      <c r="D16" s="64"/>
      <c r="E16" s="13"/>
      <c r="F16" s="13"/>
      <c r="G16" s="13"/>
      <c r="H16" s="64"/>
      <c r="I16" s="64"/>
      <c r="J16" s="13"/>
      <c r="N16" s="64"/>
      <c r="O16" s="64"/>
    </row>
    <row r="17" spans="3:15" ht="15">
      <c r="C17" s="13"/>
      <c r="D17" s="64"/>
      <c r="E17" s="13"/>
      <c r="F17" s="13"/>
      <c r="G17" s="13"/>
      <c r="H17" s="64"/>
      <c r="I17" s="64"/>
      <c r="J17" s="13"/>
      <c r="N17" s="64"/>
      <c r="O17" s="64"/>
    </row>
    <row r="18" spans="3:15" ht="15">
      <c r="C18" s="13"/>
      <c r="D18" s="64"/>
      <c r="E18" s="13"/>
      <c r="F18" s="13"/>
      <c r="G18" s="13"/>
      <c r="H18" s="64"/>
      <c r="I18" s="64"/>
      <c r="J18" s="13"/>
      <c r="N18" s="64"/>
      <c r="O18" s="64"/>
    </row>
    <row r="19" spans="3:15" ht="15">
      <c r="C19" s="13"/>
      <c r="D19" s="64"/>
      <c r="E19" s="13"/>
      <c r="F19" s="13"/>
      <c r="G19" s="13"/>
      <c r="H19" s="64"/>
      <c r="I19" s="64"/>
      <c r="J19" s="13"/>
      <c r="N19" s="64"/>
      <c r="O19" s="64"/>
    </row>
    <row r="20" spans="3:15" ht="15">
      <c r="C20" s="13"/>
      <c r="D20" s="64"/>
      <c r="E20" s="13"/>
      <c r="F20" s="13"/>
      <c r="G20" s="13"/>
      <c r="H20" s="64"/>
      <c r="I20" s="64"/>
      <c r="J20" s="13"/>
      <c r="N20" s="64"/>
      <c r="O20" s="64"/>
    </row>
    <row r="21" spans="3:15" ht="15">
      <c r="C21" s="13"/>
      <c r="D21" s="64"/>
      <c r="E21" s="13"/>
      <c r="F21" s="13"/>
      <c r="G21" s="13"/>
      <c r="H21" s="64"/>
      <c r="I21" s="64"/>
      <c r="J21" s="13"/>
      <c r="N21" s="64"/>
      <c r="O21" s="64"/>
    </row>
    <row r="22" spans="3:15" ht="15">
      <c r="C22" s="13"/>
      <c r="D22" s="64"/>
      <c r="E22" s="13"/>
      <c r="F22" s="13"/>
      <c r="G22" s="13"/>
      <c r="H22" s="64"/>
      <c r="I22" s="64"/>
      <c r="J22" s="13"/>
      <c r="N22" s="64"/>
      <c r="O22" s="64"/>
    </row>
    <row r="23" spans="3:15" ht="15">
      <c r="C23" s="13"/>
      <c r="D23" s="64"/>
      <c r="E23" s="13"/>
      <c r="F23" s="13"/>
      <c r="G23" s="13"/>
      <c r="H23" s="64"/>
      <c r="I23" s="64"/>
      <c r="J23" s="13"/>
      <c r="N23" s="64"/>
      <c r="O23" s="64"/>
    </row>
    <row r="24" spans="3:15" ht="15">
      <c r="C24" s="13"/>
      <c r="D24" s="64"/>
      <c r="E24" s="13"/>
      <c r="F24" s="13"/>
      <c r="G24" s="13"/>
      <c r="H24" s="64"/>
      <c r="I24" s="64"/>
      <c r="J24" s="13"/>
      <c r="N24" s="64"/>
      <c r="O24" s="64"/>
    </row>
    <row r="25" spans="3:15" ht="15">
      <c r="C25" s="13"/>
      <c r="D25" s="64"/>
      <c r="E25" s="13"/>
      <c r="F25" s="13"/>
      <c r="G25" s="13"/>
      <c r="H25" s="64"/>
      <c r="I25" s="64"/>
      <c r="J25" s="13"/>
      <c r="N25" s="64"/>
      <c r="O25" s="64"/>
    </row>
    <row r="26" spans="3:15" ht="15">
      <c r="C26" s="13"/>
      <c r="D26" s="64"/>
      <c r="E26" s="13"/>
      <c r="F26" s="13"/>
      <c r="G26" s="13"/>
      <c r="H26" s="64"/>
      <c r="I26" s="64"/>
      <c r="J26" s="13"/>
      <c r="N26" s="64"/>
      <c r="O26" s="64"/>
    </row>
    <row r="27" spans="3:15" ht="15">
      <c r="C27" s="13"/>
      <c r="D27" s="64"/>
      <c r="E27" s="13"/>
      <c r="F27" s="13"/>
      <c r="G27" s="13"/>
      <c r="H27" s="64"/>
      <c r="I27" s="64"/>
      <c r="J27" s="13"/>
      <c r="N27" s="64"/>
      <c r="O27" s="64"/>
    </row>
    <row r="28" spans="3:15" ht="15">
      <c r="C28" s="13"/>
      <c r="D28" s="64"/>
      <c r="E28" s="13"/>
      <c r="F28" s="13"/>
      <c r="G28" s="13"/>
      <c r="H28" s="64"/>
      <c r="I28" s="64"/>
      <c r="J28" s="13"/>
      <c r="N28" s="64"/>
      <c r="O28" s="64"/>
    </row>
    <row r="29" spans="3:15" ht="15">
      <c r="C29" s="13"/>
      <c r="D29" s="64"/>
      <c r="E29" s="13"/>
      <c r="F29" s="13"/>
      <c r="G29" s="13"/>
      <c r="H29" s="64"/>
      <c r="I29" s="64"/>
      <c r="J29" s="13"/>
      <c r="N29" s="64"/>
      <c r="O29" s="64"/>
    </row>
    <row r="30" spans="3:15" ht="15">
      <c r="C30" s="13"/>
      <c r="D30" s="64"/>
      <c r="E30" s="13"/>
      <c r="F30" s="13"/>
      <c r="G30" s="13"/>
      <c r="H30" s="64"/>
      <c r="I30" s="64"/>
      <c r="J30" s="13"/>
      <c r="N30" s="64"/>
      <c r="O30" s="64"/>
    </row>
    <row r="31" spans="3:15" ht="15">
      <c r="C31" s="13"/>
      <c r="D31" s="64"/>
      <c r="E31" s="13"/>
      <c r="F31" s="13"/>
      <c r="G31" s="13"/>
      <c r="H31" s="64"/>
      <c r="I31" s="64"/>
      <c r="J31" s="13"/>
      <c r="N31" s="64"/>
      <c r="O31" s="64"/>
    </row>
    <row r="32" spans="3:15" ht="15">
      <c r="C32" s="13"/>
      <c r="D32" s="64"/>
      <c r="E32" s="13"/>
      <c r="F32" s="13"/>
      <c r="G32" s="13"/>
      <c r="H32" s="64"/>
      <c r="I32" s="64"/>
      <c r="J32" s="13"/>
      <c r="N32" s="64"/>
      <c r="O32" s="64"/>
    </row>
    <row r="33" spans="3:15" ht="15">
      <c r="C33" s="13"/>
      <c r="D33" s="64"/>
      <c r="E33" s="13"/>
      <c r="F33" s="13"/>
      <c r="G33" s="13"/>
      <c r="H33" s="64"/>
      <c r="I33" s="64"/>
      <c r="J33" s="13"/>
      <c r="N33" s="64"/>
      <c r="O33" s="64"/>
    </row>
    <row r="34" spans="3:15" ht="15">
      <c r="C34" s="13"/>
      <c r="D34" s="64"/>
      <c r="E34" s="13"/>
      <c r="F34" s="13"/>
      <c r="G34" s="13"/>
      <c r="H34" s="64"/>
      <c r="I34" s="64"/>
      <c r="J34" s="13"/>
      <c r="N34" s="64"/>
      <c r="O34" s="64"/>
    </row>
    <row r="35" spans="3:15" ht="15">
      <c r="C35" s="13"/>
      <c r="D35" s="64"/>
      <c r="E35" s="13"/>
      <c r="F35" s="13"/>
      <c r="G35" s="13"/>
      <c r="H35" s="64"/>
      <c r="I35" s="64"/>
      <c r="J35" s="13"/>
      <c r="N35" s="64"/>
      <c r="O35" s="64"/>
    </row>
    <row r="36" spans="3:15" ht="15">
      <c r="C36" s="13"/>
      <c r="D36" s="64"/>
      <c r="E36" s="13"/>
      <c r="F36" s="13"/>
      <c r="G36" s="13"/>
      <c r="H36" s="64"/>
      <c r="I36" s="64"/>
      <c r="J36" s="13"/>
      <c r="N36" s="64"/>
      <c r="O36" s="64"/>
    </row>
    <row r="37" spans="3:15" ht="15">
      <c r="C37" s="13"/>
      <c r="D37" s="64"/>
      <c r="E37" s="13"/>
      <c r="F37" s="13"/>
      <c r="G37" s="13"/>
      <c r="H37" s="64"/>
      <c r="I37" s="64"/>
      <c r="J37" s="13"/>
      <c r="N37" s="64"/>
      <c r="O37" s="64"/>
    </row>
    <row r="38" spans="3:15" ht="15">
      <c r="C38" s="13"/>
      <c r="D38" s="64"/>
      <c r="E38" s="13"/>
      <c r="F38" s="13"/>
      <c r="G38" s="13"/>
      <c r="H38" s="64"/>
      <c r="I38" s="64"/>
      <c r="J38" s="13"/>
      <c r="N38" s="64"/>
      <c r="O38" s="64"/>
    </row>
    <row r="39" spans="3:15" ht="15">
      <c r="C39" s="13"/>
      <c r="D39" s="64"/>
      <c r="E39" s="13"/>
      <c r="F39" s="13"/>
      <c r="G39" s="13"/>
      <c r="H39" s="64"/>
      <c r="I39" s="64"/>
      <c r="J39" s="13"/>
      <c r="N39" s="64"/>
      <c r="O39" s="64"/>
    </row>
    <row r="40" spans="3:15" ht="15">
      <c r="C40" s="13"/>
      <c r="D40" s="64"/>
      <c r="E40" s="13"/>
      <c r="F40" s="13"/>
      <c r="G40" s="13"/>
      <c r="H40" s="64"/>
      <c r="I40" s="64"/>
      <c r="J40" s="13"/>
      <c r="N40" s="64"/>
      <c r="O40" s="64"/>
    </row>
    <row r="41" spans="3:15" ht="15">
      <c r="C41" s="13"/>
      <c r="D41" s="64"/>
      <c r="E41" s="13"/>
      <c r="F41" s="13"/>
      <c r="G41" s="13"/>
      <c r="H41" s="64"/>
      <c r="I41" s="64"/>
      <c r="J41" s="13"/>
      <c r="N41" s="64"/>
      <c r="O41" s="64"/>
    </row>
    <row r="42" spans="3:15" ht="15">
      <c r="C42" s="13"/>
      <c r="D42" s="64"/>
      <c r="E42" s="13"/>
      <c r="F42" s="13"/>
      <c r="G42" s="13"/>
      <c r="H42" s="64"/>
      <c r="I42" s="64"/>
      <c r="J42" s="13"/>
      <c r="N42" s="64"/>
      <c r="O42" s="64"/>
    </row>
    <row r="43" spans="3:15" ht="15">
      <c r="C43" s="13"/>
      <c r="D43" s="64"/>
      <c r="E43" s="13"/>
      <c r="F43" s="13"/>
      <c r="G43" s="13"/>
      <c r="H43" s="64"/>
      <c r="I43" s="64"/>
      <c r="J43" s="13"/>
      <c r="N43" s="64"/>
      <c r="O43" s="64"/>
    </row>
    <row r="44" spans="3:15" ht="15">
      <c r="C44" s="13"/>
      <c r="D44" s="64"/>
      <c r="E44" s="13"/>
      <c r="F44" s="13"/>
      <c r="G44" s="13"/>
      <c r="H44" s="64"/>
      <c r="I44" s="64"/>
      <c r="J44" s="13"/>
      <c r="N44" s="64"/>
      <c r="O44" s="64"/>
    </row>
    <row r="45" spans="3:15" ht="15">
      <c r="C45" s="13"/>
      <c r="D45" s="64"/>
      <c r="E45" s="13"/>
      <c r="F45" s="13"/>
      <c r="G45" s="13"/>
      <c r="H45" s="64"/>
      <c r="I45" s="64"/>
      <c r="J45" s="13"/>
      <c r="N45" s="64"/>
      <c r="O45" s="64"/>
    </row>
    <row r="46" spans="3:15" ht="15">
      <c r="C46" s="13"/>
      <c r="D46" s="64"/>
      <c r="E46" s="13"/>
      <c r="F46" s="13"/>
      <c r="G46" s="13"/>
      <c r="H46" s="64"/>
      <c r="I46" s="64"/>
      <c r="J46" s="13"/>
      <c r="N46" s="64"/>
      <c r="O46" s="64"/>
    </row>
    <row r="47" spans="3:15" ht="15">
      <c r="C47" s="13"/>
      <c r="D47" s="64"/>
      <c r="E47" s="13"/>
      <c r="F47" s="13"/>
      <c r="G47" s="13"/>
      <c r="H47" s="64"/>
      <c r="I47" s="64"/>
      <c r="J47" s="13"/>
      <c r="N47" s="64"/>
      <c r="O47" s="64"/>
    </row>
  </sheetData>
  <sheetProtection password="F79C" sheet="1" objects="1" scenarios="1" selectLockedCells="1"/>
  <mergeCells count="12">
    <mergeCell ref="Q2:S2"/>
    <mergeCell ref="I7:I8"/>
    <mergeCell ref="J7:J8"/>
    <mergeCell ref="K7:K8"/>
    <mergeCell ref="L7:L8"/>
    <mergeCell ref="M7:M8"/>
    <mergeCell ref="N7:N8"/>
    <mergeCell ref="B1:E1"/>
    <mergeCell ref="B12:H12"/>
    <mergeCell ref="Q11:S11"/>
    <mergeCell ref="Q12:S12"/>
    <mergeCell ref="B11:I11"/>
  </mergeCells>
  <conditionalFormatting sqref="B7:B9">
    <cfRule type="containsBlanks" priority="49" dxfId="0">
      <formula>LEN(TRIM(B7))=0</formula>
    </cfRule>
  </conditionalFormatting>
  <conditionalFormatting sqref="B7:B9">
    <cfRule type="cellIs" priority="44" dxfId="13" operator="greaterThanOrEqual">
      <formula>1</formula>
    </cfRule>
  </conditionalFormatting>
  <conditionalFormatting sqref="S7:S9">
    <cfRule type="cellIs" priority="22" dxfId="12" operator="equal">
      <formula>"NEVYHOVUJE"</formula>
    </cfRule>
    <cfRule type="cellIs" priority="23" dxfId="11" operator="equal">
      <formula>"VYHOVUJE"</formula>
    </cfRule>
  </conditionalFormatting>
  <conditionalFormatting sqref="H7:H9">
    <cfRule type="notContainsBlanks" priority="17" dxfId="5">
      <formula>LEN(TRIM(H7))&gt;0</formula>
    </cfRule>
    <cfRule type="containsBlanks" priority="18" dxfId="4">
      <formula>LEN(TRIM(H7))=0</formula>
    </cfRule>
  </conditionalFormatting>
  <conditionalFormatting sqref="H7:H9">
    <cfRule type="notContainsBlanks" priority="16" dxfId="3">
      <formula>LEN(TRIM(H7))&gt;0</formula>
    </cfRule>
  </conditionalFormatting>
  <conditionalFormatting sqref="H7:H9">
    <cfRule type="notContainsBlanks" priority="15" dxfId="7">
      <formula>LEN(TRIM(H7))&gt;0</formula>
    </cfRule>
    <cfRule type="containsBlanks" priority="19" dxfId="4">
      <formula>LEN(TRIM(H7))=0</formula>
    </cfRule>
  </conditionalFormatting>
  <conditionalFormatting sqref="Q7:Q9">
    <cfRule type="notContainsBlanks" priority="8" dxfId="5">
      <formula>LEN(TRIM(Q7))&gt;0</formula>
    </cfRule>
    <cfRule type="containsBlanks" priority="9" dxfId="4">
      <formula>LEN(TRIM(Q7))=0</formula>
    </cfRule>
  </conditionalFormatting>
  <conditionalFormatting sqref="Q7:Q9">
    <cfRule type="notContainsBlanks" priority="7" dxfId="3">
      <formula>LEN(TRIM(Q7))&gt;0</formula>
    </cfRule>
  </conditionalFormatting>
  <conditionalFormatting sqref="D7">
    <cfRule type="containsBlanks" priority="3" dxfId="2">
      <formula>LEN(TRIM(D7))=0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J7 J9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2018-07-16T05:49:43Z</cp:lastPrinted>
  <dcterms:created xsi:type="dcterms:W3CDTF">2014-03-05T12:43:32Z</dcterms:created>
  <dcterms:modified xsi:type="dcterms:W3CDTF">2018-07-16T12:01:30Z</dcterms:modified>
  <cp:category/>
  <cp:version/>
  <cp:contentType/>
  <cp:contentStatus/>
</cp:coreProperties>
</file>