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<sst xmlns="http://schemas.openxmlformats.org/spreadsheetml/2006/main" count="34" uniqueCount="32">
  <si>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</si>
  <si>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</si>
  <si>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</si>
  <si>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</si>
  <si>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</si>
  <si>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</si>
  <si>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</si>
  <si>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</si>
  <si>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</si>
  <si>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</si>
  <si>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</si>
  <si>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</si>
  <si>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</si>
  <si>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</si>
  <si>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</si>
  <si>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</si>
  <si>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Priloha_c._1_Kupni_smlouvy_technicka_specifikace_N-(II.)-031-2018</t>
  </si>
  <si>
    <t>Nábytek pro ZČU  (II.) 031 - 2018 (N-(II.)-031-2018)</t>
  </si>
  <si>
    <t>Název</t>
  </si>
  <si>
    <t>Měrná jednotka [MJ]</t>
  </si>
  <si>
    <t>Popis</t>
  </si>
  <si>
    <t>Ilustrační obrázek</t>
  </si>
  <si>
    <t>Fakturace</t>
  </si>
  <si>
    <t>Kontaktní osoba 
k převzetí zboží</t>
  </si>
  <si>
    <t>Místo dodání</t>
  </si>
  <si>
    <t>Univerzitní 8, 
306 14 Plzeň, 
rektorát, UR 315</t>
  </si>
  <si>
    <t>H. Kalašová, 
vnější vztahy, 
tel.: 37763 1078</t>
  </si>
  <si>
    <t>Samostatná faktura</t>
  </si>
  <si>
    <t>Stůl s jednou nohou</t>
  </si>
  <si>
    <t>Desingová židle stohovatelná</t>
  </si>
  <si>
    <t>Designová pohodlná židle
Lehká a stohovatelná
Pro interní i externí použití
Rozměry: š. 53 - 54 cm; v. 83 - 84 cm; h. 55 - 56 cm
Materiál: plast s povrchovou úpravou
Barva: zelená v odstínu khaki / olivová
Všechny židle dodat ve stejném odstínu barvy.
Vzhled viz ilustrační obrázek</t>
  </si>
  <si>
    <t>Stůl s jednou nohou
Materiál: 
základna – lakovaný kov
deska – MDF lakovaná vysokým leskem
Rozměry: průměr 90cm, výška 74 - 75 cm
Hmotnost: cca 50 kg
Barva: bílá
Vzhled viz ilustrační obrázek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</si>
</sst>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4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4" xfId="0" applyFill="1" applyBorder="1" applyAlignment="1" applyProtection="1">
      <alignment horizontal="center" vertical="center" textRotation="90" wrapText="1"/>
      <protection/>
    </xf>
    <xf numFmtId="0" fontId="0" fillId="5" borderId="5" xfId="0" applyFill="1" applyBorder="1" applyAlignment="1" applyProtection="1">
      <alignment horizontal="center" vertical="center" textRotation="90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6</xdr:row>
      <xdr:rowOff>76200</xdr:rowOff>
    </xdr:from>
    <xdr:to>
      <xdr:col>6</xdr:col>
      <xdr:colOff>1752600</xdr:colOff>
      <xdr:row>6</xdr:row>
      <xdr:rowOff>1485900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371725"/>
          <a:ext cx="1428750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152400</xdr:rowOff>
    </xdr:from>
    <xdr:to>
      <xdr:col>6</xdr:col>
      <xdr:colOff>1085850</xdr:colOff>
      <xdr:row>7</xdr:row>
      <xdr:rowOff>1581150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4171950"/>
          <a:ext cx="94297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1200150</xdr:colOff>
      <xdr:row>7</xdr:row>
      <xdr:rowOff>142875</xdr:rowOff>
    </xdr:from>
    <xdr:to>
      <xdr:col>6</xdr:col>
      <xdr:colOff>2133600</xdr:colOff>
      <xdr:row>7</xdr:row>
      <xdr:rowOff>1571625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4162425"/>
          <a:ext cx="93345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 topLeftCell="A1">
      <selection activeCell="N8" sqref="N8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44.00390625" style="6" customWidth="1"/>
    <col min="4" max="4" width="9.7109375" style="65" customWidth="1"/>
    <col min="5" max="5" width="9.00390625" style="10" customWidth="1"/>
    <col min="6" max="6" width="45.421875" style="6" customWidth="1"/>
    <col min="7" max="7" width="33.57421875" style="6" customWidth="1"/>
    <col min="8" max="8" width="29.140625" style="66" customWidth="1"/>
    <col min="9" max="9" width="23.57421875" style="66" customWidth="1"/>
    <col min="10" max="10" width="18.57421875" style="46" customWidth="1"/>
    <col min="11" max="11" width="23.57421875" style="66" bestFit="1" customWidth="1"/>
    <col min="12" max="12" width="23.8515625" style="66" hidden="1" customWidth="1"/>
    <col min="13" max="13" width="20.7109375" style="46" bestFit="1" customWidth="1"/>
    <col min="14" max="14" width="24.7109375" style="46" customWidth="1"/>
    <col min="15" max="15" width="21.00390625" style="46" customWidth="1"/>
    <col min="16" max="16" width="19.421875" style="46" customWidth="1"/>
    <col min="17" max="16384" width="9.140625" style="46" customWidth="1"/>
  </cols>
  <sheetData>
    <row r="1" spans="2:12" s="11" customFormat="1" ht="24.6" customHeight="1">
      <c r="B1" s="67" t="s">
        <v>17</v>
      </c>
      <c r="C1" s="67"/>
      <c r="D1" s="67"/>
      <c r="E1" s="10"/>
      <c r="F1" s="6"/>
      <c r="G1" s="6"/>
      <c r="H1" s="6"/>
      <c r="I1" s="6"/>
      <c r="K1" s="6"/>
      <c r="L1" s="6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  <c r="N2" s="68" t="s">
        <v>16</v>
      </c>
      <c r="O2" s="68"/>
      <c r="P2" s="68"/>
    </row>
    <row r="3" spans="2:16" s="11" customFormat="1" ht="19.9" customHeight="1">
      <c r="B3" s="34"/>
      <c r="C3" s="35" t="s">
        <v>5</v>
      </c>
      <c r="D3" s="36"/>
      <c r="E3" s="36"/>
      <c r="F3" s="36"/>
      <c r="G3" s="36"/>
      <c r="H3" s="70"/>
      <c r="I3" s="70"/>
      <c r="J3" s="37"/>
      <c r="K3" s="38"/>
      <c r="L3" s="38"/>
      <c r="M3" s="37"/>
      <c r="N3" s="37"/>
      <c r="P3" s="37"/>
    </row>
    <row r="4" spans="2:16" s="11" customFormat="1" ht="19.9" customHeight="1" thickBot="1">
      <c r="B4" s="39"/>
      <c r="C4" s="35" t="s">
        <v>13</v>
      </c>
      <c r="D4" s="36"/>
      <c r="E4" s="36"/>
      <c r="F4" s="36"/>
      <c r="G4" s="36"/>
      <c r="H4" s="36"/>
      <c r="I4" s="37"/>
      <c r="J4" s="37"/>
      <c r="K4" s="6"/>
      <c r="L4" s="6"/>
      <c r="M4" s="37"/>
      <c r="N4" s="37"/>
      <c r="P4" s="37"/>
    </row>
    <row r="5" spans="2:14" s="11" customFormat="1" ht="37.5" customHeight="1" thickBot="1">
      <c r="B5" s="8"/>
      <c r="C5" s="9"/>
      <c r="D5" s="10"/>
      <c r="E5" s="10"/>
      <c r="F5" s="6"/>
      <c r="G5" s="6"/>
      <c r="H5" s="14" t="s">
        <v>12</v>
      </c>
      <c r="I5" s="6"/>
      <c r="K5" s="6"/>
      <c r="L5" s="12"/>
      <c r="N5" s="17" t="s">
        <v>12</v>
      </c>
    </row>
    <row r="6" spans="2:16" s="11" customFormat="1" ht="61.5" thickBot="1" thickTop="1">
      <c r="B6" s="13" t="s">
        <v>1</v>
      </c>
      <c r="C6" s="18" t="s">
        <v>18</v>
      </c>
      <c r="D6" s="18" t="s">
        <v>0</v>
      </c>
      <c r="E6" s="18" t="s">
        <v>19</v>
      </c>
      <c r="F6" s="18" t="s">
        <v>20</v>
      </c>
      <c r="G6" s="18" t="s">
        <v>21</v>
      </c>
      <c r="H6" s="16" t="s">
        <v>2</v>
      </c>
      <c r="I6" s="18" t="s">
        <v>22</v>
      </c>
      <c r="J6" s="33" t="s">
        <v>23</v>
      </c>
      <c r="K6" s="18" t="s">
        <v>24</v>
      </c>
      <c r="L6" s="18" t="s">
        <v>6</v>
      </c>
      <c r="M6" s="18" t="s">
        <v>7</v>
      </c>
      <c r="N6" s="15" t="s">
        <v>8</v>
      </c>
      <c r="O6" s="18" t="s">
        <v>9</v>
      </c>
      <c r="P6" s="18" t="s">
        <v>10</v>
      </c>
    </row>
    <row r="7" spans="1:16" ht="135.75" customHeight="1" thickTop="1">
      <c r="A7" s="40"/>
      <c r="B7" s="41">
        <v>1</v>
      </c>
      <c r="C7" s="42" t="s">
        <v>28</v>
      </c>
      <c r="D7" s="43">
        <v>1</v>
      </c>
      <c r="E7" s="44" t="s">
        <v>15</v>
      </c>
      <c r="F7" s="45" t="s">
        <v>31</v>
      </c>
      <c r="G7" s="42"/>
      <c r="H7" s="21"/>
      <c r="I7" s="78" t="s">
        <v>27</v>
      </c>
      <c r="J7" s="80" t="s">
        <v>26</v>
      </c>
      <c r="K7" s="80" t="s">
        <v>25</v>
      </c>
      <c r="L7" s="22">
        <f>D7*M7</f>
        <v>11500</v>
      </c>
      <c r="M7" s="23">
        <v>11500</v>
      </c>
      <c r="N7" s="24"/>
      <c r="O7" s="25">
        <f>D7*N7</f>
        <v>0</v>
      </c>
      <c r="P7" s="26" t="str">
        <f>IF(ISNUMBER(N7),IF(N7&gt;M7,"NEVYHOVUJE","VYHOVUJE")," ")</f>
        <v xml:space="preserve"> </v>
      </c>
    </row>
    <row r="8" spans="2:16" ht="136.5" customHeight="1" thickBot="1">
      <c r="B8" s="47">
        <v>2</v>
      </c>
      <c r="C8" s="48" t="s">
        <v>29</v>
      </c>
      <c r="D8" s="49">
        <v>4</v>
      </c>
      <c r="E8" s="50" t="s">
        <v>15</v>
      </c>
      <c r="F8" s="51" t="s">
        <v>30</v>
      </c>
      <c r="G8" s="52"/>
      <c r="H8" s="27"/>
      <c r="I8" s="79"/>
      <c r="J8" s="81"/>
      <c r="K8" s="81"/>
      <c r="L8" s="28">
        <f>D8*M8</f>
        <v>20000</v>
      </c>
      <c r="M8" s="29">
        <v>5000</v>
      </c>
      <c r="N8" s="30"/>
      <c r="O8" s="31">
        <f>D8*N8</f>
        <v>0</v>
      </c>
      <c r="P8" s="32" t="str">
        <f aca="true" t="shared" si="0" ref="P8">IF(ISNUMBER(N8),IF(N8&gt;M8,"NEVYHOVUJE","VYHOVUJE")," ")</f>
        <v xml:space="preserve"> </v>
      </c>
    </row>
    <row r="9" spans="1:16" ht="13.5" customHeight="1" thickBot="1" thickTop="1">
      <c r="A9" s="53"/>
      <c r="B9" s="53"/>
      <c r="C9" s="54"/>
      <c r="D9" s="53"/>
      <c r="E9" s="54"/>
      <c r="F9" s="54"/>
      <c r="G9" s="54"/>
      <c r="H9" s="55"/>
      <c r="I9" s="53"/>
      <c r="J9" s="53"/>
      <c r="K9" s="53"/>
      <c r="L9" s="53"/>
      <c r="M9" s="53"/>
      <c r="N9" s="53"/>
      <c r="O9" s="56"/>
      <c r="P9" s="53"/>
    </row>
    <row r="10" spans="1:16" ht="60.75" customHeight="1" thickBot="1" thickTop="1">
      <c r="A10" s="57"/>
      <c r="B10" s="77" t="s">
        <v>14</v>
      </c>
      <c r="C10" s="77"/>
      <c r="D10" s="77"/>
      <c r="E10" s="77"/>
      <c r="F10" s="77"/>
      <c r="G10" s="77"/>
      <c r="H10" s="77"/>
      <c r="I10" s="77"/>
      <c r="J10" s="58"/>
      <c r="K10" s="58"/>
      <c r="L10" s="1"/>
      <c r="M10" s="19" t="s">
        <v>4</v>
      </c>
      <c r="N10" s="71" t="s">
        <v>11</v>
      </c>
      <c r="O10" s="72"/>
      <c r="P10" s="73"/>
    </row>
    <row r="11" spans="1:16" ht="33" customHeight="1" thickBot="1" thickTop="1">
      <c r="A11" s="57"/>
      <c r="B11" s="69" t="s">
        <v>3</v>
      </c>
      <c r="C11" s="69"/>
      <c r="D11" s="69"/>
      <c r="E11" s="69"/>
      <c r="F11" s="69"/>
      <c r="G11" s="69"/>
      <c r="H11" s="69"/>
      <c r="I11" s="59"/>
      <c r="J11" s="2"/>
      <c r="K11" s="2"/>
      <c r="L11" s="3"/>
      <c r="M11" s="20">
        <f>SUM(L7:L8)</f>
        <v>31500</v>
      </c>
      <c r="N11" s="74">
        <f>SUM(O7:O8)</f>
        <v>0</v>
      </c>
      <c r="O11" s="75"/>
      <c r="P11" s="76"/>
    </row>
    <row r="12" spans="1:16" ht="14.25" customHeight="1" thickTop="1">
      <c r="A12" s="57"/>
      <c r="B12" s="60"/>
      <c r="C12" s="61"/>
      <c r="D12" s="62"/>
      <c r="E12" s="63"/>
      <c r="F12" s="61"/>
      <c r="G12" s="61"/>
      <c r="H12" s="64"/>
      <c r="I12" s="64"/>
      <c r="J12" s="60"/>
      <c r="K12" s="64"/>
      <c r="L12" s="64"/>
      <c r="M12" s="60"/>
      <c r="N12" s="60"/>
      <c r="O12" s="60"/>
      <c r="P12" s="60"/>
    </row>
    <row r="13" spans="3:12" ht="15">
      <c r="C13" s="11"/>
      <c r="D13" s="46"/>
      <c r="E13" s="11"/>
      <c r="F13" s="11"/>
      <c r="G13" s="11"/>
      <c r="H13" s="46"/>
      <c r="I13" s="46"/>
      <c r="K13" s="46"/>
      <c r="L13" s="46"/>
    </row>
    <row r="14" spans="3:12" ht="15">
      <c r="C14" s="11"/>
      <c r="D14" s="46"/>
      <c r="E14" s="11"/>
      <c r="F14" s="11"/>
      <c r="G14" s="11"/>
      <c r="H14" s="46"/>
      <c r="I14" s="46"/>
      <c r="K14" s="46"/>
      <c r="L14" s="46"/>
    </row>
    <row r="15" spans="3:12" ht="15">
      <c r="C15" s="11"/>
      <c r="D15" s="46"/>
      <c r="E15" s="11"/>
      <c r="F15" s="11"/>
      <c r="G15" s="11"/>
      <c r="H15" s="46"/>
      <c r="I15" s="46"/>
      <c r="K15" s="46"/>
      <c r="L15" s="46"/>
    </row>
    <row r="16" spans="3:12" ht="15">
      <c r="C16" s="11"/>
      <c r="D16" s="46"/>
      <c r="E16" s="11"/>
      <c r="F16" s="11"/>
      <c r="G16" s="11"/>
      <c r="H16" s="46"/>
      <c r="I16" s="46"/>
      <c r="K16" s="46"/>
      <c r="L16" s="46"/>
    </row>
    <row r="17" spans="3:12" ht="15">
      <c r="C17" s="11"/>
      <c r="D17" s="46"/>
      <c r="E17" s="11"/>
      <c r="F17" s="11"/>
      <c r="G17" s="11"/>
      <c r="H17" s="46"/>
      <c r="I17" s="46"/>
      <c r="K17" s="46"/>
      <c r="L17" s="46"/>
    </row>
    <row r="18" spans="3:12" ht="15">
      <c r="C18" s="11"/>
      <c r="D18" s="46"/>
      <c r="E18" s="11"/>
      <c r="F18" s="11"/>
      <c r="G18" s="11"/>
      <c r="H18" s="46"/>
      <c r="I18" s="46"/>
      <c r="K18" s="46"/>
      <c r="L18" s="46"/>
    </row>
    <row r="19" spans="3:12" ht="15">
      <c r="C19" s="11"/>
      <c r="D19" s="46"/>
      <c r="E19" s="11"/>
      <c r="F19" s="11"/>
      <c r="G19" s="11"/>
      <c r="H19" s="46"/>
      <c r="I19" s="46"/>
      <c r="K19" s="46"/>
      <c r="L19" s="46"/>
    </row>
    <row r="20" spans="3:12" ht="15">
      <c r="C20" s="11"/>
      <c r="D20" s="46"/>
      <c r="E20" s="11"/>
      <c r="F20" s="11"/>
      <c r="G20" s="11"/>
      <c r="H20" s="46"/>
      <c r="I20" s="46"/>
      <c r="K20" s="46"/>
      <c r="L20" s="46"/>
    </row>
    <row r="21" spans="3:12" ht="15">
      <c r="C21" s="11"/>
      <c r="D21" s="46"/>
      <c r="E21" s="11"/>
      <c r="F21" s="11"/>
      <c r="G21" s="11"/>
      <c r="H21" s="46"/>
      <c r="I21" s="46"/>
      <c r="K21" s="46"/>
      <c r="L21" s="46"/>
    </row>
    <row r="22" spans="3:12" ht="15">
      <c r="C22" s="11"/>
      <c r="D22" s="46"/>
      <c r="E22" s="11"/>
      <c r="F22" s="11"/>
      <c r="G22" s="11"/>
      <c r="H22" s="46"/>
      <c r="I22" s="46"/>
      <c r="K22" s="46"/>
      <c r="L22" s="46"/>
    </row>
    <row r="23" spans="3:12" ht="15">
      <c r="C23" s="11"/>
      <c r="D23" s="46"/>
      <c r="E23" s="11"/>
      <c r="F23" s="11"/>
      <c r="G23" s="11"/>
      <c r="H23" s="46"/>
      <c r="I23" s="46"/>
      <c r="K23" s="46"/>
      <c r="L23" s="46"/>
    </row>
    <row r="24" spans="3:12" ht="15">
      <c r="C24" s="11"/>
      <c r="D24" s="46"/>
      <c r="E24" s="11"/>
      <c r="F24" s="11"/>
      <c r="G24" s="11"/>
      <c r="H24" s="46"/>
      <c r="I24" s="46"/>
      <c r="K24" s="46"/>
      <c r="L24" s="46"/>
    </row>
    <row r="25" spans="3:12" ht="15">
      <c r="C25" s="11"/>
      <c r="D25" s="46"/>
      <c r="E25" s="11"/>
      <c r="F25" s="11"/>
      <c r="G25" s="11"/>
      <c r="H25" s="46"/>
      <c r="I25" s="46"/>
      <c r="K25" s="46"/>
      <c r="L25" s="46"/>
    </row>
    <row r="26" spans="3:12" ht="15">
      <c r="C26" s="11"/>
      <c r="D26" s="46"/>
      <c r="E26" s="11"/>
      <c r="F26" s="11"/>
      <c r="G26" s="11"/>
      <c r="H26" s="46"/>
      <c r="I26" s="46"/>
      <c r="K26" s="46"/>
      <c r="L26" s="46"/>
    </row>
    <row r="27" spans="3:12" ht="15">
      <c r="C27" s="11"/>
      <c r="D27" s="46"/>
      <c r="E27" s="11"/>
      <c r="F27" s="11"/>
      <c r="G27" s="11"/>
      <c r="H27" s="46"/>
      <c r="I27" s="46"/>
      <c r="K27" s="46"/>
      <c r="L27" s="46"/>
    </row>
    <row r="28" spans="3:12" ht="15">
      <c r="C28" s="11"/>
      <c r="D28" s="46"/>
      <c r="E28" s="11"/>
      <c r="F28" s="11"/>
      <c r="G28" s="11"/>
      <c r="H28" s="46"/>
      <c r="I28" s="46"/>
      <c r="K28" s="46"/>
      <c r="L28" s="46"/>
    </row>
    <row r="29" spans="3:12" ht="15">
      <c r="C29" s="11"/>
      <c r="D29" s="46"/>
      <c r="E29" s="11"/>
      <c r="F29" s="11"/>
      <c r="G29" s="11"/>
      <c r="H29" s="46"/>
      <c r="I29" s="46"/>
      <c r="K29" s="46"/>
      <c r="L29" s="46"/>
    </row>
    <row r="30" spans="3:12" ht="15">
      <c r="C30" s="11"/>
      <c r="D30" s="46"/>
      <c r="E30" s="11"/>
      <c r="F30" s="11"/>
      <c r="G30" s="11"/>
      <c r="H30" s="46"/>
      <c r="I30" s="46"/>
      <c r="K30" s="46"/>
      <c r="L30" s="46"/>
    </row>
    <row r="31" spans="3:12" ht="15">
      <c r="C31" s="11"/>
      <c r="D31" s="46"/>
      <c r="E31" s="11"/>
      <c r="F31" s="11"/>
      <c r="G31" s="11"/>
      <c r="H31" s="46"/>
      <c r="I31" s="46"/>
      <c r="K31" s="46"/>
      <c r="L31" s="46"/>
    </row>
    <row r="32" spans="3:12" ht="15">
      <c r="C32" s="11"/>
      <c r="D32" s="46"/>
      <c r="E32" s="11"/>
      <c r="F32" s="11"/>
      <c r="G32" s="11"/>
      <c r="H32" s="46"/>
      <c r="I32" s="46"/>
      <c r="K32" s="46"/>
      <c r="L32" s="46"/>
    </row>
    <row r="33" spans="3:12" ht="15">
      <c r="C33" s="11"/>
      <c r="D33" s="46"/>
      <c r="E33" s="11"/>
      <c r="F33" s="11"/>
      <c r="G33" s="11"/>
      <c r="H33" s="46"/>
      <c r="I33" s="46"/>
      <c r="K33" s="46"/>
      <c r="L33" s="46"/>
    </row>
    <row r="34" spans="3:12" ht="15">
      <c r="C34" s="11"/>
      <c r="D34" s="46"/>
      <c r="E34" s="11"/>
      <c r="F34" s="11"/>
      <c r="G34" s="11"/>
      <c r="H34" s="46"/>
      <c r="I34" s="46"/>
      <c r="K34" s="46"/>
      <c r="L34" s="46"/>
    </row>
    <row r="35" spans="3:12" ht="15">
      <c r="C35" s="11"/>
      <c r="D35" s="46"/>
      <c r="E35" s="11"/>
      <c r="F35" s="11"/>
      <c r="G35" s="11"/>
      <c r="H35" s="46"/>
      <c r="I35" s="46"/>
      <c r="K35" s="46"/>
      <c r="L35" s="46"/>
    </row>
    <row r="36" spans="3:12" ht="15">
      <c r="C36" s="11"/>
      <c r="D36" s="46"/>
      <c r="E36" s="11"/>
      <c r="F36" s="11"/>
      <c r="G36" s="11"/>
      <c r="H36" s="46"/>
      <c r="I36" s="46"/>
      <c r="K36" s="46"/>
      <c r="L36" s="46"/>
    </row>
    <row r="37" spans="3:12" ht="15">
      <c r="C37" s="11"/>
      <c r="D37" s="46"/>
      <c r="E37" s="11"/>
      <c r="F37" s="11"/>
      <c r="G37" s="11"/>
      <c r="H37" s="46"/>
      <c r="I37" s="46"/>
      <c r="K37" s="46"/>
      <c r="L37" s="46"/>
    </row>
    <row r="38" spans="3:12" ht="15">
      <c r="C38" s="11"/>
      <c r="D38" s="46"/>
      <c r="E38" s="11"/>
      <c r="F38" s="11"/>
      <c r="G38" s="11"/>
      <c r="H38" s="46"/>
      <c r="I38" s="46"/>
      <c r="K38" s="46"/>
      <c r="L38" s="46"/>
    </row>
    <row r="39" spans="3:12" ht="15">
      <c r="C39" s="11"/>
      <c r="D39" s="46"/>
      <c r="E39" s="11"/>
      <c r="F39" s="11"/>
      <c r="G39" s="11"/>
      <c r="H39" s="46"/>
      <c r="I39" s="46"/>
      <c r="K39" s="46"/>
      <c r="L39" s="46"/>
    </row>
    <row r="40" spans="3:12" ht="15">
      <c r="C40" s="11"/>
      <c r="D40" s="46"/>
      <c r="E40" s="11"/>
      <c r="F40" s="11"/>
      <c r="G40" s="11"/>
      <c r="H40" s="46"/>
      <c r="I40" s="46"/>
      <c r="K40" s="46"/>
      <c r="L40" s="46"/>
    </row>
    <row r="41" spans="3:12" ht="15">
      <c r="C41" s="11"/>
      <c r="D41" s="46"/>
      <c r="E41" s="11"/>
      <c r="F41" s="11"/>
      <c r="G41" s="11"/>
      <c r="H41" s="46"/>
      <c r="I41" s="46"/>
      <c r="K41" s="46"/>
      <c r="L41" s="46"/>
    </row>
    <row r="42" spans="3:12" ht="15">
      <c r="C42" s="11"/>
      <c r="D42" s="46"/>
      <c r="E42" s="11"/>
      <c r="F42" s="11"/>
      <c r="G42" s="11"/>
      <c r="H42" s="46"/>
      <c r="I42" s="46"/>
      <c r="K42" s="46"/>
      <c r="L42" s="46"/>
    </row>
    <row r="43" spans="3:12" ht="15">
      <c r="C43" s="11"/>
      <c r="D43" s="46"/>
      <c r="E43" s="11"/>
      <c r="F43" s="11"/>
      <c r="G43" s="11"/>
      <c r="H43" s="46"/>
      <c r="I43" s="46"/>
      <c r="K43" s="46"/>
      <c r="L43" s="46"/>
    </row>
    <row r="44" spans="3:12" ht="15">
      <c r="C44" s="11"/>
      <c r="D44" s="46"/>
      <c r="E44" s="11"/>
      <c r="F44" s="11"/>
      <c r="G44" s="11"/>
      <c r="H44" s="46"/>
      <c r="I44" s="46"/>
      <c r="K44" s="46"/>
      <c r="L44" s="46"/>
    </row>
    <row r="45" spans="3:12" ht="15">
      <c r="C45" s="11"/>
      <c r="D45" s="46"/>
      <c r="E45" s="11"/>
      <c r="F45" s="11"/>
      <c r="G45" s="11"/>
      <c r="H45" s="46"/>
      <c r="I45" s="46"/>
      <c r="K45" s="46"/>
      <c r="L45" s="46"/>
    </row>
    <row r="46" spans="3:12" ht="15">
      <c r="C46" s="11"/>
      <c r="D46" s="46"/>
      <c r="E46" s="11"/>
      <c r="F46" s="11"/>
      <c r="G46" s="11"/>
      <c r="H46" s="46"/>
      <c r="I46" s="46"/>
      <c r="K46" s="46"/>
      <c r="L46" s="46"/>
    </row>
  </sheetData>
  <sheetProtection password="F79C" sheet="1" objects="1" scenarios="1" selectLockedCells="1"/>
  <mergeCells count="10">
    <mergeCell ref="B1:D1"/>
    <mergeCell ref="N2:P2"/>
    <mergeCell ref="B11:H11"/>
    <mergeCell ref="H3:I3"/>
    <mergeCell ref="N10:P10"/>
    <mergeCell ref="N11:P11"/>
    <mergeCell ref="B10:I10"/>
    <mergeCell ref="I7:I8"/>
    <mergeCell ref="K7:K8"/>
    <mergeCell ref="J7:J8"/>
  </mergeCells>
  <conditionalFormatting sqref="B7:B8 D8">
    <cfRule type="containsBlanks" priority="52" dxfId="5">
      <formula>LEN(TRIM(B7))=0</formula>
    </cfRule>
  </conditionalFormatting>
  <conditionalFormatting sqref="B7:B8">
    <cfRule type="cellIs" priority="47" dxfId="21" operator="greaterThanOrEqual">
      <formula>1</formula>
    </cfRule>
  </conditionalFormatting>
  <conditionalFormatting sqref="P7">
    <cfRule type="cellIs" priority="25" dxfId="18" operator="equal">
      <formula>"NEVYHOVUJE"</formula>
    </cfRule>
    <cfRule type="cellIs" priority="26" dxfId="17" operator="equal">
      <formula>"VYHOVUJE"</formula>
    </cfRule>
  </conditionalFormatting>
  <conditionalFormatting sqref="P8">
    <cfRule type="cellIs" priority="23" dxfId="18" operator="equal">
      <formula>"NEVYHOVUJE"</formula>
    </cfRule>
    <cfRule type="cellIs" priority="24" dxfId="17" operator="equal">
      <formula>"VYHOVUJE"</formula>
    </cfRule>
  </conditionalFormatting>
  <conditionalFormatting sqref="H8">
    <cfRule type="notContainsBlanks" priority="15" dxfId="4">
      <formula>LEN(TRIM(H8))&gt;0</formula>
    </cfRule>
    <cfRule type="containsBlanks" priority="16" dxfId="0">
      <formula>LEN(TRIM(H8))=0</formula>
    </cfRule>
  </conditionalFormatting>
  <conditionalFormatting sqref="H8">
    <cfRule type="notContainsBlanks" priority="14" dxfId="2">
      <formula>LEN(TRIM(H8))&gt;0</formula>
    </cfRule>
  </conditionalFormatting>
  <conditionalFormatting sqref="H8">
    <cfRule type="notContainsBlanks" priority="13" dxfId="1">
      <formula>LEN(TRIM(H8))&gt;0</formula>
    </cfRule>
    <cfRule type="containsBlanks" priority="17" dxfId="0">
      <formula>LEN(TRIM(H8))=0</formula>
    </cfRule>
  </conditionalFormatting>
  <conditionalFormatting sqref="N7">
    <cfRule type="notContainsBlanks" priority="11" dxfId="4">
      <formula>LEN(TRIM(N7))&gt;0</formula>
    </cfRule>
    <cfRule type="containsBlanks" priority="12" dxfId="0">
      <formula>LEN(TRIM(N7))=0</formula>
    </cfRule>
  </conditionalFormatting>
  <conditionalFormatting sqref="N7">
    <cfRule type="notContainsBlanks" priority="10" dxfId="2">
      <formula>LEN(TRIM(N7))&gt;0</formula>
    </cfRule>
  </conditionalFormatting>
  <conditionalFormatting sqref="N8">
    <cfRule type="notContainsBlanks" priority="8" dxfId="4">
      <formula>LEN(TRIM(N8))&gt;0</formula>
    </cfRule>
    <cfRule type="containsBlanks" priority="9" dxfId="0">
      <formula>LEN(TRIM(N8))=0</formula>
    </cfRule>
  </conditionalFormatting>
  <conditionalFormatting sqref="N8">
    <cfRule type="notContainsBlanks" priority="7" dxfId="2">
      <formula>LEN(TRIM(N8))&gt;0</formula>
    </cfRule>
  </conditionalFormatting>
  <conditionalFormatting sqref="D7">
    <cfRule type="containsBlanks" priority="6" dxfId="5">
      <formula>LEN(TRIM(D7))=0</formula>
    </cfRule>
  </conditionalFormatting>
  <conditionalFormatting sqref="H7">
    <cfRule type="notContainsBlanks" priority="3" dxfId="4">
      <formula>LEN(TRIM(H7))&gt;0</formula>
    </cfRule>
    <cfRule type="containsBlanks" priority="4" dxfId="0">
      <formula>LEN(TRIM(H7))=0</formula>
    </cfRule>
  </conditionalFormatting>
  <conditionalFormatting sqref="H7">
    <cfRule type="notContainsBlanks" priority="2" dxfId="2">
      <formula>LEN(TRIM(H7))&gt;0</formula>
    </cfRule>
  </conditionalFormatting>
  <conditionalFormatting sqref="H7">
    <cfRule type="notContainsBlanks" priority="1" dxfId="1">
      <formula>LEN(TRIM(H7))&gt;0</formula>
    </cfRule>
    <cfRule type="containsBlanks" priority="5" dxfId="0">
      <formula>LEN(TRIM(H7))=0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2018-07-13T12:34:03Z</dcterms:modified>
  <cp:category/>
  <cp:version/>
  <cp:contentType/>
  <cp:contentStatus/>
</cp:coreProperties>
</file>