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updateLinks="never" defaultThemeVersion="124226"/>
  <bookViews>
    <workbookView xWindow="65521" yWindow="65521" windowWidth="24240" windowHeight="12855" tabRatio="939" activeTab="0"/>
  </bookViews>
  <sheets>
    <sheet name="Nábytek" sheetId="22" r:id="rId1"/>
  </sheets>
  <definedNames>
    <definedName name="_xlnm.Print_Area" localSheetId="0">'Nábytek'!$B$1:$S$13</definedName>
  </definedNames>
  <calcPr calcId="145621"/>
</workbook>
</file>

<file path=xl/sharedStrings.xml><?xml version="1.0" encoding="utf-8"?>
<sst xmlns="http://schemas.openxmlformats.org/spreadsheetml/2006/main" count="58" uniqueCount="48">
  <si>
    <t>Množství</t>
  </si>
  <si>
    <t>Položka</t>
  </si>
  <si>
    <t>Obchodní název + typ</t>
  </si>
  <si>
    <t>V případě, že se dodavatel při předání zboží na některá uvedená tel. čísla nedovolá, bude v takovém případě volat tel. 377 631 307, 377 631 320.</t>
  </si>
  <si>
    <t>CELKOVÁ MAXIMÁLNÍ CENA za celou VZ 
v Kč BEZ DPH</t>
  </si>
  <si>
    <t>Vyplní se automaticky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</si>
  <si>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</si>
  <si>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</si>
  <si>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</si>
  <si>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</si>
  <si>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CELKOVÁ NABÍDKOVÁ CENA v Kč bez DPH</t>
  </si>
  <si>
    <t>[DOPLNÍ DODAVATEL]</t>
  </si>
  <si>
    <t>Vyplní dodavatel</t>
  </si>
  <si>
    <t>Informace pro dodavatele: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</si>
  <si>
    <t>Víceúčelová katedra</t>
  </si>
  <si>
    <t>ANO</t>
  </si>
  <si>
    <t>ks</t>
  </si>
  <si>
    <t>Chodské náměstí 1, 
301 00 Plzeň</t>
  </si>
  <si>
    <t>Alena Kašáková
tel.: 37763 6371</t>
  </si>
  <si>
    <t>Samostatná faktura</t>
  </si>
  <si>
    <t>Podpora rozvoje studijního prostředí na ZČU,
CZ.02.2.67/0.0/17_044/0008546</t>
  </si>
  <si>
    <t>Název</t>
  </si>
  <si>
    <t>Měrná jednotka [MJ]</t>
  </si>
  <si>
    <t>Popis</t>
  </si>
  <si>
    <t>Fakturace</t>
  </si>
  <si>
    <t>Financováno
 z projektových finančních prostředků</t>
  </si>
  <si>
    <r>
      <t>Pokud financováno z projektových prostředků, pak</t>
    </r>
    <r>
      <rPr>
        <b/>
        <sz val="11"/>
        <color rgb="FFFF0000"/>
        <rFont val="Calibri"/>
        <family val="2"/>
        <scheme val="minor"/>
      </rPr>
      <t xml:space="preserve"> DODAVATEL</t>
    </r>
    <r>
      <rPr>
        <b/>
        <sz val="11"/>
        <rFont val="Calibri"/>
        <family val="2"/>
        <scheme val="minor"/>
      </rPr>
      <t xml:space="preserve"> uvede </t>
    </r>
    <r>
      <rPr>
        <b/>
        <sz val="11"/>
        <color rgb="FFFF0000"/>
        <rFont val="Calibri"/>
        <family val="2"/>
        <scheme val="minor"/>
      </rPr>
      <t>NA FAKTURU</t>
    </r>
    <r>
      <rPr>
        <b/>
        <sz val="11"/>
        <rFont val="Calibri"/>
        <family val="2"/>
        <scheme val="minor"/>
      </rPr>
      <t>: NÁZEV A ČÍSLO DOTAČNÍHO PROJEKTU</t>
    </r>
  </si>
  <si>
    <t>Obchodní podmínky NAD RÁMEC STANDARDNÍCH 
obchodních podmínek</t>
  </si>
  <si>
    <t>Kontaktní osoba 
k převzetí zboží</t>
  </si>
  <si>
    <t>Místo dodání</t>
  </si>
  <si>
    <r>
      <t xml:space="preserve">nosná konstrukce: kov, </t>
    </r>
    <r>
      <rPr>
        <sz val="11"/>
        <rFont val="Calibri"/>
        <family val="2"/>
        <scheme val="minor"/>
      </rPr>
      <t>modrozelená</t>
    </r>
    <r>
      <rPr>
        <sz val="11"/>
        <color theme="1"/>
        <rFont val="Calibri"/>
        <family val="2"/>
        <scheme val="minor"/>
      </rPr>
      <t xml:space="preserve">
rozměry: 
délka 150 - 170cm
šířka     60 - 80 cm
výška   70 - 80 cm
pracovní deska LDT min. 22 mm, hrany ABS, zadní okop z LDT, 
na jedné straně uzamykatelná jednodveřová skřínka 
pro uložení počítače, 
na druhé straně min. 3x zásuvka s centrálním uzamykáním, 
na desce zabudované min. 2x zásuvkami 230 V a zásuvka LAN
barva světlé dřevo  </t>
    </r>
  </si>
  <si>
    <t>Podpora rozvoje studijního prostředí na ZČU, CZ.02.2.67/0.0/0.0/17_044/0008546</t>
  </si>
  <si>
    <t>Vejvodová,
tel.: 37763 6543</t>
  </si>
  <si>
    <t>Veleslavínova 42, 
301 00 Plzeň, 
VC 221 a 222</t>
  </si>
  <si>
    <t>Ilustrační obrázek</t>
  </si>
  <si>
    <t>Podpora rozvoje studijního 
prostředí na ZČU CZ.02.2.67/0.0/0.0/17_044/0008546</t>
  </si>
  <si>
    <t>Jana Saláková, 
tel.: 37763 6101</t>
  </si>
  <si>
    <t>Chodské nám. 1, 
301 00 Plzeň, 
místnost CH 106</t>
  </si>
  <si>
    <t>Víceúčelová katedra 
pro stolní počítač</t>
  </si>
  <si>
    <t>Stůl</t>
  </si>
  <si>
    <t>Židle</t>
  </si>
  <si>
    <t>kovová plochooválná nosná konstrukce
barva kovových částí RAL 5014 (holubí modrá) a RAL 5018 
(tyrkysová modrá)
pracovní deska LDT 25 mm +/- 3 mm, hrany ABS, zadní okop z LDT
rozměry pracovní desky min. 150x60x76 cm
materiál LDT javor
vlevo uzamykatelná jednodveřová skřínka a uzamykatelný šuplík 
pro uložení NB, vpravo čtyřšuplíková skřínka s centrálním uzamykáním. 
V levé zadní části pracovní desky uzamykatelný přípojný modul 
se zabudovanými 2 zásuvkami 230 V a zásuvkou LAN pro rychlé připojení NB, elektroprůchodky v levé části pracovní desky.</t>
  </si>
  <si>
    <t>Nábytek pro ZČU  (II.) 026 - 2018 (N-(II.)-026-2018)</t>
  </si>
  <si>
    <t>Priloha_c._1_Kupni_smlouvy_technicka_specifikace_N-(II.)-026-2018</t>
  </si>
  <si>
    <t xml:space="preserve">Maximální cena za jednotlivé položky 
 v Kč BEZ DPH </t>
  </si>
  <si>
    <r>
      <t>pevná židle s kovovou konstrukcí</t>
    </r>
    <r>
      <rPr>
        <sz val="11"/>
        <color theme="1"/>
        <rFont val="Calibri"/>
        <family val="2"/>
      </rPr>
      <t xml:space="preserve">
dřevěný sedák a opěrák 
výška sedáku židle 46 cm (± 1 cm)
nosnost min. 120 kg
stohovatelná</t>
    </r>
  </si>
  <si>
    <r>
      <t>stůl jednomístný 
o rozměrech 70 x 70 cm (</t>
    </r>
    <r>
      <rPr>
        <sz val="11"/>
        <color theme="1"/>
        <rFont val="Calibri"/>
        <family val="2"/>
      </rPr>
      <t>± 3 cm), výška stolu 76 cm (± 1 cm)</t>
    </r>
    <r>
      <rPr>
        <sz val="11"/>
        <color theme="1"/>
        <rFont val="Calibri"/>
        <family val="2"/>
        <scheme val="minor"/>
      </rPr>
      <t xml:space="preserve">
univerzální, pevný stůl s kovovou konstrukcí
</t>
    </r>
    <r>
      <rPr>
        <sz val="11"/>
        <color theme="1"/>
        <rFont val="Calibri"/>
        <family val="2"/>
      </rPr>
      <t>dřevěná deska napevno připevněná 
nepožadujeme naklápěcí desku 
stůl nemusí být výškově nastavitelný</t>
    </r>
  </si>
  <si>
    <t>Dodání do 24.8.2018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</si>
</sst>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65" formatCode="_-* #,##0.00\ &quot;Kč&quot;_-;\-* #,##0.00\ &quot;Kč&quot;_-;_-* &quot; &quot;??,_-;_-@_-"/>
    <numFmt numFmtId="177" formatCode="@"/>
    <numFmt numFmtId="178" formatCode="#,##0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color theme="1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85FFBC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</fills>
  <borders count="15">
    <border>
      <left/>
      <right/>
      <top/>
      <bottom/>
      <diagonal/>
    </border>
    <border>
      <left style="thick"/>
      <right style="medium"/>
      <top style="thick"/>
      <bottom style="thick"/>
    </border>
    <border>
      <left style="medium"/>
      <right style="medium"/>
      <top style="medium"/>
      <bottom/>
    </border>
    <border>
      <left style="medium"/>
      <right style="medium"/>
      <top style="thick"/>
      <bottom style="thick"/>
    </border>
    <border>
      <left style="medium"/>
      <right style="medium"/>
      <top style="thin"/>
      <bottom style="thick"/>
    </border>
    <border>
      <left style="medium"/>
      <right style="medium"/>
      <top style="thick"/>
      <bottom/>
    </border>
    <border>
      <left style="medium"/>
      <right style="medium"/>
      <top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ck"/>
      <right style="medium"/>
      <top style="thick"/>
      <bottom/>
    </border>
    <border>
      <left style="thick"/>
      <right style="medium"/>
      <top style="medium"/>
      <bottom style="medium"/>
    </border>
    <border>
      <left style="thick"/>
      <right style="medium"/>
      <top/>
      <bottom style="thin"/>
    </border>
    <border>
      <left style="thick"/>
      <right style="medium"/>
      <top style="thin"/>
      <bottom style="thick"/>
    </border>
    <border>
      <left/>
      <right/>
      <top/>
      <bottom style="thick"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111">
    <xf numFmtId="0" fontId="0" fillId="0" borderId="0" xfId="0"/>
    <xf numFmtId="0" fontId="0" fillId="0" borderId="0" xfId="0" applyFill="1" applyBorder="1" applyAlignment="1" applyProtection="1">
      <alignment vertical="center" wrapText="1"/>
      <protection/>
    </xf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Fill="1" applyProtection="1">
      <protection/>
    </xf>
    <xf numFmtId="0" fontId="0" fillId="0" borderId="0" xfId="0" applyNumberFormat="1" applyFill="1" applyAlignment="1" applyProtection="1">
      <alignment horizontal="center" vertical="center" wrapText="1"/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Protection="1"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3" fillId="2" borderId="1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0" xfId="0" applyNumberFormat="1" applyFill="1" applyBorder="1" applyAlignment="1" applyProtection="1">
      <alignment vertical="center" wrapText="1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2" fillId="3" borderId="2" xfId="0" applyFont="1" applyFill="1" applyBorder="1" applyAlignment="1" applyProtection="1">
      <alignment horizontal="center" vertical="center" wrapText="1"/>
      <protection/>
    </xf>
    <xf numFmtId="0" fontId="2" fillId="3" borderId="3" xfId="0" applyNumberFormat="1" applyFont="1" applyFill="1" applyBorder="1" applyAlignment="1" applyProtection="1">
      <alignment horizontal="center" vertical="center" wrapText="1"/>
      <protection/>
    </xf>
    <xf numFmtId="0" fontId="3" fillId="3" borderId="3" xfId="0" applyNumberFormat="1" applyFont="1" applyFill="1" applyBorder="1" applyAlignment="1" applyProtection="1">
      <alignment horizontal="center" vertical="center" wrapText="1"/>
      <protection/>
    </xf>
    <xf numFmtId="0" fontId="2" fillId="3" borderId="2" xfId="0" applyNumberFormat="1" applyFont="1" applyFill="1" applyBorder="1" applyAlignment="1" applyProtection="1">
      <alignment horizontal="center" vertical="center" wrapText="1"/>
      <protection/>
    </xf>
    <xf numFmtId="0" fontId="3" fillId="4" borderId="3" xfId="0" applyNumberFormat="1" applyFont="1" applyFill="1" applyBorder="1" applyAlignment="1" applyProtection="1">
      <alignment horizontal="center" vertical="center" wrapText="1"/>
      <protection/>
    </xf>
    <xf numFmtId="0" fontId="3" fillId="4" borderId="1" xfId="0" applyNumberFormat="1" applyFont="1" applyFill="1" applyBorder="1" applyAlignment="1" applyProtection="1">
      <alignment horizontal="center" vertical="center" wrapText="1"/>
      <protection/>
    </xf>
    <xf numFmtId="164" fontId="5" fillId="0" borderId="1" xfId="0" applyNumberFormat="1" applyFont="1" applyFill="1" applyBorder="1" applyAlignment="1" applyProtection="1">
      <alignment horizontal="center" vertical="center"/>
      <protection/>
    </xf>
    <xf numFmtId="164" fontId="0" fillId="5" borderId="4" xfId="0" applyNumberFormat="1" applyFill="1" applyBorder="1" applyAlignment="1" applyProtection="1">
      <alignment horizontal="right" vertical="center" indent="1"/>
      <protection/>
    </xf>
    <xf numFmtId="0" fontId="6" fillId="3" borderId="4" xfId="0" applyNumberFormat="1" applyFont="1" applyFill="1" applyBorder="1" applyAlignment="1" applyProtection="1">
      <alignment horizontal="left" vertical="center" wrapText="1" indent="1"/>
      <protection locked="0"/>
    </xf>
    <xf numFmtId="164" fontId="6" fillId="3" borderId="4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4" xfId="0" applyNumberFormat="1" applyBorder="1" applyAlignment="1" applyProtection="1">
      <alignment horizontal="right" vertical="center" indent="1"/>
      <protection/>
    </xf>
    <xf numFmtId="0" fontId="0" fillId="0" borderId="4" xfId="0" applyNumberFormat="1" applyFill="1" applyBorder="1" applyAlignment="1" applyProtection="1">
      <alignment horizontal="center" vertical="center"/>
      <protection/>
    </xf>
    <xf numFmtId="164" fontId="0" fillId="0" borderId="4" xfId="0" applyNumberFormat="1" applyFill="1" applyBorder="1" applyAlignment="1" applyProtection="1">
      <alignment horizontal="right" vertical="center" indent="1"/>
      <protection/>
    </xf>
    <xf numFmtId="0" fontId="6" fillId="3" borderId="5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5" xfId="0" applyNumberFormat="1" applyFill="1" applyBorder="1" applyAlignment="1" applyProtection="1">
      <alignment horizontal="right" vertical="center" indent="1"/>
      <protection/>
    </xf>
    <xf numFmtId="164" fontId="0" fillId="5" borderId="5" xfId="0" applyNumberFormat="1" applyFill="1" applyBorder="1" applyAlignment="1" applyProtection="1">
      <alignment horizontal="right" vertical="center" indent="1"/>
      <protection/>
    </xf>
    <xf numFmtId="164" fontId="6" fillId="3" borderId="5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5" xfId="0" applyNumberFormat="1" applyBorder="1" applyAlignment="1" applyProtection="1">
      <alignment horizontal="right" vertical="center" indent="1"/>
      <protection/>
    </xf>
    <xf numFmtId="0" fontId="0" fillId="0" borderId="5" xfId="0" applyNumberFormat="1" applyFill="1" applyBorder="1" applyAlignment="1" applyProtection="1">
      <alignment horizontal="center" vertical="center"/>
      <protection/>
    </xf>
    <xf numFmtId="0" fontId="6" fillId="3" borderId="6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6" xfId="0" applyNumberFormat="1" applyFill="1" applyBorder="1" applyAlignment="1" applyProtection="1">
      <alignment horizontal="right" vertical="center" indent="1"/>
      <protection/>
    </xf>
    <xf numFmtId="164" fontId="0" fillId="5" borderId="6" xfId="0" applyNumberFormat="1" applyFill="1" applyBorder="1" applyAlignment="1" applyProtection="1">
      <alignment horizontal="right" vertical="center" indent="1"/>
      <protection/>
    </xf>
    <xf numFmtId="164" fontId="6" fillId="3" borderId="6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6" xfId="0" applyNumberFormat="1" applyBorder="1" applyAlignment="1" applyProtection="1">
      <alignment horizontal="right" vertical="center" indent="1"/>
      <protection/>
    </xf>
    <xf numFmtId="0" fontId="0" fillId="0" borderId="6" xfId="0" applyNumberFormat="1" applyFill="1" applyBorder="1" applyAlignment="1" applyProtection="1">
      <alignment horizontal="center" vertical="center"/>
      <protection/>
    </xf>
    <xf numFmtId="0" fontId="6" fillId="3" borderId="7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7" xfId="0" applyNumberFormat="1" applyFill="1" applyBorder="1" applyAlignment="1" applyProtection="1">
      <alignment horizontal="right" vertical="center" indent="1"/>
      <protection/>
    </xf>
    <xf numFmtId="164" fontId="0" fillId="5" borderId="7" xfId="0" applyNumberFormat="1" applyFill="1" applyBorder="1" applyAlignment="1" applyProtection="1">
      <alignment horizontal="right" vertical="center" indent="1"/>
      <protection/>
    </xf>
    <xf numFmtId="164" fontId="6" fillId="3" borderId="7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7" xfId="0" applyNumberFormat="1" applyBorder="1" applyAlignment="1" applyProtection="1">
      <alignment horizontal="right" vertical="center" indent="1"/>
      <protection/>
    </xf>
    <xf numFmtId="0" fontId="0" fillId="0" borderId="7" xfId="0" applyNumberFormat="1" applyFill="1" applyBorder="1" applyAlignment="1" applyProtection="1">
      <alignment horizontal="center" vertical="center"/>
      <protection/>
    </xf>
    <xf numFmtId="0" fontId="2" fillId="4" borderId="3" xfId="0" applyNumberFormat="1" applyFont="1" applyFill="1" applyBorder="1" applyAlignment="1" applyProtection="1">
      <alignment horizontal="center" vertical="center" wrapText="1"/>
      <protection/>
    </xf>
    <xf numFmtId="0" fontId="5" fillId="2" borderId="0" xfId="0" applyNumberFormat="1" applyFont="1" applyFill="1" applyAlignment="1" applyProtection="1">
      <alignment horizontal="center" vertical="center"/>
      <protection/>
    </xf>
    <xf numFmtId="0" fontId="2" fillId="2" borderId="0" xfId="0" applyNumberFormat="1" applyFont="1" applyFill="1" applyAlignment="1" applyProtection="1">
      <alignment horizontal="center" vertical="center"/>
      <protection/>
    </xf>
    <xf numFmtId="0" fontId="2" fillId="4" borderId="3" xfId="0" applyNumberFormat="1" applyFont="1" applyFill="1" applyBorder="1" applyAlignment="1" applyProtection="1">
      <alignment horizontal="center" vertical="center" wrapText="1"/>
      <protection/>
    </xf>
    <xf numFmtId="164" fontId="5" fillId="0" borderId="3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0" fillId="0" borderId="8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10" fillId="0" borderId="0" xfId="0" applyNumberFormat="1" applyFont="1" applyAlignment="1" applyProtection="1">
      <alignment vertical="center" wrapText="1"/>
      <protection/>
    </xf>
    <xf numFmtId="0" fontId="2" fillId="0" borderId="0" xfId="0" applyNumberFormat="1" applyFont="1" applyAlignment="1" applyProtection="1">
      <alignment vertical="center"/>
      <protection/>
    </xf>
    <xf numFmtId="0" fontId="0" fillId="0" borderId="0" xfId="0" applyNumberFormat="1" applyAlignment="1" applyProtection="1">
      <alignment wrapText="1"/>
      <protection/>
    </xf>
    <xf numFmtId="0" fontId="0" fillId="3" borderId="8" xfId="0" applyFill="1" applyBorder="1" applyProtection="1">
      <protection/>
    </xf>
    <xf numFmtId="164" fontId="0" fillId="0" borderId="0" xfId="0" applyNumberFormat="1" applyProtection="1">
      <protection/>
    </xf>
    <xf numFmtId="3" fontId="0" fillId="2" borderId="9" xfId="0" applyNumberFormat="1" applyFill="1" applyBorder="1" applyAlignment="1" applyProtection="1">
      <alignment horizontal="center" vertical="center" wrapText="1"/>
      <protection/>
    </xf>
    <xf numFmtId="0" fontId="0" fillId="5" borderId="5" xfId="0" applyNumberFormat="1" applyFont="1" applyFill="1" applyBorder="1" applyAlignment="1" applyProtection="1">
      <alignment horizontal="center" vertical="center" wrapText="1"/>
      <protection/>
    </xf>
    <xf numFmtId="3" fontId="0" fillId="5" borderId="5" xfId="0" applyNumberFormat="1" applyFill="1" applyBorder="1" applyAlignment="1" applyProtection="1">
      <alignment horizontal="center" vertical="center" wrapText="1"/>
      <protection/>
    </xf>
    <xf numFmtId="0" fontId="0" fillId="5" borderId="5" xfId="0" applyNumberFormat="1" applyFill="1" applyBorder="1" applyAlignment="1" applyProtection="1">
      <alignment horizontal="center" vertical="center" wrapText="1"/>
      <protection/>
    </xf>
    <xf numFmtId="0" fontId="0" fillId="5" borderId="5" xfId="0" applyNumberFormat="1" applyFont="1" applyFill="1" applyBorder="1" applyAlignment="1" applyProtection="1">
      <alignment vertical="center" wrapText="1"/>
      <protection/>
    </xf>
    <xf numFmtId="0" fontId="0" fillId="5" borderId="5" xfId="0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3" fontId="0" fillId="2" borderId="10" xfId="0" applyNumberFormat="1" applyFill="1" applyBorder="1" applyAlignment="1" applyProtection="1">
      <alignment horizontal="center" vertical="center" wrapText="1"/>
      <protection/>
    </xf>
    <xf numFmtId="0" fontId="0" fillId="5" borderId="7" xfId="0" applyNumberFormat="1" applyFont="1" applyFill="1" applyBorder="1" applyAlignment="1" applyProtection="1">
      <alignment horizontal="center" vertical="center" wrapText="1"/>
      <protection/>
    </xf>
    <xf numFmtId="3" fontId="0" fillId="5" borderId="7" xfId="0" applyNumberFormat="1" applyFill="1" applyBorder="1" applyAlignment="1" applyProtection="1">
      <alignment horizontal="center" vertical="center" wrapText="1"/>
      <protection/>
    </xf>
    <xf numFmtId="0" fontId="0" fillId="5" borderId="7" xfId="0" applyNumberFormat="1" applyFill="1" applyBorder="1" applyAlignment="1" applyProtection="1">
      <alignment horizontal="center" vertical="center" wrapText="1"/>
      <protection/>
    </xf>
    <xf numFmtId="0" fontId="0" fillId="5" borderId="7" xfId="0" applyNumberFormat="1" applyFont="1" applyFill="1" applyBorder="1" applyAlignment="1" applyProtection="1">
      <alignment vertical="center" wrapText="1"/>
      <protection/>
    </xf>
    <xf numFmtId="0" fontId="0" fillId="5" borderId="7" xfId="0" applyFill="1" applyBorder="1" applyAlignment="1" applyProtection="1">
      <alignment horizontal="center" vertical="center" wrapText="1"/>
      <protection/>
    </xf>
    <xf numFmtId="3" fontId="0" fillId="2" borderId="11" xfId="0" applyNumberFormat="1" applyFill="1" applyBorder="1" applyAlignment="1" applyProtection="1">
      <alignment horizontal="center" vertical="center" wrapText="1"/>
      <protection/>
    </xf>
    <xf numFmtId="0" fontId="0" fillId="5" borderId="6" xfId="0" applyNumberFormat="1" applyFont="1" applyFill="1" applyBorder="1" applyAlignment="1" applyProtection="1">
      <alignment horizontal="center" vertical="center" wrapText="1"/>
      <protection/>
    </xf>
    <xf numFmtId="3" fontId="0" fillId="5" borderId="6" xfId="0" applyNumberFormat="1" applyFill="1" applyBorder="1" applyAlignment="1" applyProtection="1">
      <alignment horizontal="center" vertical="center" wrapText="1"/>
      <protection/>
    </xf>
    <xf numFmtId="0" fontId="0" fillId="5" borderId="6" xfId="0" applyNumberFormat="1" applyFill="1" applyBorder="1" applyAlignment="1" applyProtection="1">
      <alignment horizontal="center" vertical="center" wrapText="1"/>
      <protection/>
    </xf>
    <xf numFmtId="0" fontId="0" fillId="5" borderId="6" xfId="0" applyNumberFormat="1" applyFont="1" applyFill="1" applyBorder="1" applyAlignment="1" applyProtection="1">
      <alignment vertical="center" wrapText="1"/>
      <protection/>
    </xf>
    <xf numFmtId="0" fontId="0" fillId="5" borderId="6" xfId="0" applyFill="1" applyBorder="1" applyAlignment="1" applyProtection="1">
      <alignment horizontal="center" vertical="center" wrapText="1"/>
      <protection/>
    </xf>
    <xf numFmtId="0" fontId="0" fillId="5" borderId="6" xfId="0" applyNumberFormat="1" applyFill="1" applyBorder="1" applyAlignment="1" applyProtection="1">
      <alignment horizontal="center" vertical="center" wrapText="1"/>
      <protection/>
    </xf>
    <xf numFmtId="3" fontId="0" fillId="2" borderId="12" xfId="0" applyNumberFormat="1" applyFill="1" applyBorder="1" applyAlignment="1" applyProtection="1">
      <alignment horizontal="center" vertical="center" wrapText="1"/>
      <protection/>
    </xf>
    <xf numFmtId="0" fontId="0" fillId="5" borderId="4" xfId="0" applyNumberFormat="1" applyFont="1" applyFill="1" applyBorder="1" applyAlignment="1" applyProtection="1">
      <alignment horizontal="center" vertical="center" wrapText="1"/>
      <protection/>
    </xf>
    <xf numFmtId="3" fontId="0" fillId="5" borderId="4" xfId="0" applyNumberFormat="1" applyFill="1" applyBorder="1" applyAlignment="1" applyProtection="1">
      <alignment horizontal="center" vertical="center" wrapText="1"/>
      <protection/>
    </xf>
    <xf numFmtId="0" fontId="0" fillId="5" borderId="4" xfId="0" applyNumberFormat="1" applyFill="1" applyBorder="1" applyAlignment="1" applyProtection="1">
      <alignment horizontal="center" vertical="center" wrapText="1"/>
      <protection/>
    </xf>
    <xf numFmtId="0" fontId="0" fillId="5" borderId="4" xfId="0" applyNumberFormat="1" applyFont="1" applyFill="1" applyBorder="1" applyAlignment="1" applyProtection="1">
      <alignment vertical="center" wrapText="1"/>
      <protection/>
    </xf>
    <xf numFmtId="0" fontId="0" fillId="5" borderId="4" xfId="0" applyFill="1" applyBorder="1" applyAlignment="1" applyProtection="1">
      <alignment horizontal="center" vertical="center" wrapText="1"/>
      <protection/>
    </xf>
    <xf numFmtId="0" fontId="0" fillId="5" borderId="4" xfId="0" applyNumberForma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4" borderId="3" xfId="0" applyNumberFormat="1" applyFill="1" applyBorder="1" applyAlignment="1" applyProtection="1">
      <alignment vertical="center" wrapText="1"/>
      <protection/>
    </xf>
    <xf numFmtId="0" fontId="0" fillId="4" borderId="14" xfId="0" applyNumberForma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0" xfId="0" applyFill="1" applyBorder="1" applyProtection="1"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NumberFormat="1" applyFill="1" applyBorder="1" applyProtection="1"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15"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8" formatCode="#,##0"/>
      <border/>
    </dxf>
    <dxf>
      <numFmt numFmtId="177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600075</xdr:colOff>
      <xdr:row>9</xdr:row>
      <xdr:rowOff>123825</xdr:rowOff>
    </xdr:from>
    <xdr:to>
      <xdr:col>6</xdr:col>
      <xdr:colOff>1905000</xdr:colOff>
      <xdr:row>9</xdr:row>
      <xdr:rowOff>1762125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01150" y="9753600"/>
          <a:ext cx="1304925" cy="16383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476250</xdr:colOff>
      <xdr:row>8</xdr:row>
      <xdr:rowOff>171450</xdr:rowOff>
    </xdr:from>
    <xdr:to>
      <xdr:col>6</xdr:col>
      <xdr:colOff>1990725</xdr:colOff>
      <xdr:row>8</xdr:row>
      <xdr:rowOff>1581150</xdr:rowOff>
    </xdr:to>
    <xdr:pic>
      <xdr:nvPicPr>
        <xdr:cNvPr id="3" name="Obráze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77325" y="7962900"/>
          <a:ext cx="1514475" cy="14097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8"/>
  <sheetViews>
    <sheetView tabSelected="1" zoomScale="80" zoomScaleNormal="80" workbookViewId="0" topLeftCell="F1">
      <selection activeCell="H7" sqref="H7"/>
    </sheetView>
  </sheetViews>
  <sheetFormatPr defaultColWidth="9.140625" defaultRowHeight="15"/>
  <cols>
    <col min="1" max="1" width="1.421875" style="69" customWidth="1"/>
    <col min="2" max="2" width="5.7109375" style="69" customWidth="1"/>
    <col min="3" max="3" width="37.8515625" style="7" customWidth="1"/>
    <col min="4" max="4" width="9.7109375" style="109" customWidth="1"/>
    <col min="5" max="5" width="9.00390625" style="12" customWidth="1"/>
    <col min="6" max="6" width="65.28125" style="7" customWidth="1"/>
    <col min="7" max="7" width="35.140625" style="7" customWidth="1"/>
    <col min="8" max="8" width="29.140625" style="110" customWidth="1"/>
    <col min="9" max="9" width="16.8515625" style="110" customWidth="1"/>
    <col min="10" max="10" width="15.28125" style="7" customWidth="1"/>
    <col min="11" max="11" width="34.28125" style="69" customWidth="1"/>
    <col min="12" max="12" width="21.57421875" style="13" customWidth="1"/>
    <col min="13" max="13" width="18.57421875" style="69" customWidth="1"/>
    <col min="14" max="14" width="22.140625" style="110" customWidth="1"/>
    <col min="15" max="15" width="20.421875" style="110" hidden="1" customWidth="1"/>
    <col min="16" max="16" width="20.8515625" style="69" customWidth="1"/>
    <col min="17" max="17" width="21.28125" style="69" customWidth="1"/>
    <col min="18" max="18" width="21.00390625" style="69" customWidth="1"/>
    <col min="19" max="19" width="19.421875" style="69" customWidth="1"/>
    <col min="20" max="16384" width="9.140625" style="69" customWidth="1"/>
  </cols>
  <sheetData>
    <row r="1" spans="2:15" s="13" customFormat="1" ht="24.6" customHeight="1">
      <c r="B1" s="50" t="s">
        <v>42</v>
      </c>
      <c r="C1" s="50"/>
      <c r="D1" s="50"/>
      <c r="E1" s="50"/>
      <c r="F1" s="7"/>
      <c r="G1" s="7"/>
      <c r="H1" s="7"/>
      <c r="I1" s="7"/>
      <c r="J1" s="7"/>
      <c r="N1" s="7"/>
      <c r="O1" s="7"/>
    </row>
    <row r="2" spans="1:19" s="13" customFormat="1" ht="18.75" customHeight="1">
      <c r="A2" s="8"/>
      <c r="B2" s="8"/>
      <c r="C2" s="7"/>
      <c r="D2" s="5"/>
      <c r="E2" s="6"/>
      <c r="F2" s="7"/>
      <c r="G2" s="7"/>
      <c r="H2" s="7"/>
      <c r="I2" s="8"/>
      <c r="J2" s="9"/>
      <c r="K2" s="8"/>
      <c r="L2" s="8"/>
      <c r="M2" s="8"/>
      <c r="N2" s="7"/>
      <c r="O2" s="7"/>
      <c r="P2" s="8"/>
      <c r="Q2" s="51" t="s">
        <v>43</v>
      </c>
      <c r="R2" s="51"/>
      <c r="S2" s="51"/>
    </row>
    <row r="3" spans="2:19" s="13" customFormat="1" ht="19.9" customHeight="1">
      <c r="B3" s="55"/>
      <c r="C3" s="56" t="s">
        <v>5</v>
      </c>
      <c r="D3" s="57"/>
      <c r="E3" s="57"/>
      <c r="F3" s="57"/>
      <c r="G3" s="57"/>
      <c r="H3" s="58"/>
      <c r="I3" s="58"/>
      <c r="J3" s="58"/>
      <c r="K3" s="58"/>
      <c r="L3" s="58"/>
      <c r="M3" s="59"/>
      <c r="N3" s="60"/>
      <c r="O3" s="60"/>
      <c r="P3" s="59"/>
      <c r="Q3" s="59"/>
      <c r="S3" s="59"/>
    </row>
    <row r="4" spans="2:19" s="13" customFormat="1" ht="19.9" customHeight="1" thickBot="1">
      <c r="B4" s="61"/>
      <c r="C4" s="56" t="s">
        <v>12</v>
      </c>
      <c r="D4" s="57"/>
      <c r="E4" s="57"/>
      <c r="F4" s="57"/>
      <c r="G4" s="57"/>
      <c r="H4" s="57"/>
      <c r="I4" s="59"/>
      <c r="J4" s="59"/>
      <c r="K4" s="59"/>
      <c r="L4" s="59"/>
      <c r="M4" s="59"/>
      <c r="N4" s="7"/>
      <c r="O4" s="7"/>
      <c r="P4" s="59"/>
      <c r="Q4" s="59"/>
      <c r="S4" s="59"/>
    </row>
    <row r="5" spans="2:17" s="13" customFormat="1" ht="37.5" customHeight="1" thickBot="1">
      <c r="B5" s="10"/>
      <c r="C5" s="11"/>
      <c r="D5" s="12"/>
      <c r="E5" s="12"/>
      <c r="F5" s="7"/>
      <c r="G5" s="7"/>
      <c r="H5" s="18" t="s">
        <v>11</v>
      </c>
      <c r="I5" s="7"/>
      <c r="J5" s="7"/>
      <c r="N5" s="7"/>
      <c r="O5" s="14"/>
      <c r="Q5" s="21" t="s">
        <v>11</v>
      </c>
    </row>
    <row r="6" spans="2:19" s="13" customFormat="1" ht="86.25" customHeight="1" thickBot="1" thickTop="1">
      <c r="B6" s="15" t="s">
        <v>1</v>
      </c>
      <c r="C6" s="22" t="s">
        <v>21</v>
      </c>
      <c r="D6" s="22" t="s">
        <v>0</v>
      </c>
      <c r="E6" s="22" t="s">
        <v>22</v>
      </c>
      <c r="F6" s="22" t="s">
        <v>23</v>
      </c>
      <c r="G6" s="22" t="s">
        <v>34</v>
      </c>
      <c r="H6" s="20" t="s">
        <v>2</v>
      </c>
      <c r="I6" s="22" t="s">
        <v>24</v>
      </c>
      <c r="J6" s="22" t="s">
        <v>25</v>
      </c>
      <c r="K6" s="22" t="s">
        <v>26</v>
      </c>
      <c r="L6" s="22" t="s">
        <v>27</v>
      </c>
      <c r="M6" s="49" t="s">
        <v>28</v>
      </c>
      <c r="N6" s="22" t="s">
        <v>29</v>
      </c>
      <c r="O6" s="22" t="s">
        <v>44</v>
      </c>
      <c r="P6" s="22" t="s">
        <v>6</v>
      </c>
      <c r="Q6" s="19" t="s">
        <v>7</v>
      </c>
      <c r="R6" s="22" t="s">
        <v>8</v>
      </c>
      <c r="S6" s="22" t="s">
        <v>9</v>
      </c>
    </row>
    <row r="7" spans="1:19" ht="204" customHeight="1" thickBot="1" thickTop="1">
      <c r="A7" s="62"/>
      <c r="B7" s="63">
        <v>1</v>
      </c>
      <c r="C7" s="64" t="s">
        <v>14</v>
      </c>
      <c r="D7" s="65">
        <v>2</v>
      </c>
      <c r="E7" s="66" t="s">
        <v>16</v>
      </c>
      <c r="F7" s="67" t="s">
        <v>41</v>
      </c>
      <c r="G7" s="67"/>
      <c r="H7" s="31"/>
      <c r="I7" s="68" t="s">
        <v>19</v>
      </c>
      <c r="J7" s="66" t="s">
        <v>15</v>
      </c>
      <c r="K7" s="68" t="s">
        <v>20</v>
      </c>
      <c r="L7" s="66" t="s">
        <v>47</v>
      </c>
      <c r="M7" s="68" t="s">
        <v>18</v>
      </c>
      <c r="N7" s="68" t="s">
        <v>17</v>
      </c>
      <c r="O7" s="32">
        <f>D7*P7</f>
        <v>24000</v>
      </c>
      <c r="P7" s="33">
        <v>12000</v>
      </c>
      <c r="Q7" s="34"/>
      <c r="R7" s="35">
        <f>D7*Q7</f>
        <v>0</v>
      </c>
      <c r="S7" s="36" t="str">
        <f>IF(ISNUMBER(Q7),IF(Q7&gt;P7,"NEVYHOVUJE","VYHOVUJE")," ")</f>
        <v xml:space="preserve"> </v>
      </c>
    </row>
    <row r="8" spans="1:19" ht="204" customHeight="1" thickBot="1">
      <c r="A8" s="62"/>
      <c r="B8" s="70">
        <v>2</v>
      </c>
      <c r="C8" s="71" t="s">
        <v>38</v>
      </c>
      <c r="D8" s="72">
        <v>2</v>
      </c>
      <c r="E8" s="73" t="s">
        <v>16</v>
      </c>
      <c r="F8" s="74" t="s">
        <v>30</v>
      </c>
      <c r="G8" s="74"/>
      <c r="H8" s="43"/>
      <c r="I8" s="75" t="s">
        <v>19</v>
      </c>
      <c r="J8" s="73" t="s">
        <v>15</v>
      </c>
      <c r="K8" s="75" t="s">
        <v>31</v>
      </c>
      <c r="L8" s="73" t="s">
        <v>47</v>
      </c>
      <c r="M8" s="75" t="s">
        <v>32</v>
      </c>
      <c r="N8" s="75" t="s">
        <v>33</v>
      </c>
      <c r="O8" s="44">
        <f>D8*P8</f>
        <v>24000</v>
      </c>
      <c r="P8" s="45">
        <v>12000</v>
      </c>
      <c r="Q8" s="46"/>
      <c r="R8" s="47">
        <f>D8*Q8</f>
        <v>0</v>
      </c>
      <c r="S8" s="48" t="str">
        <f aca="true" t="shared" si="0" ref="S8:S10">IF(ISNUMBER(Q8),IF(Q8&gt;P8,"NEVYHOVUJE","VYHOVUJE")," ")</f>
        <v xml:space="preserve"> </v>
      </c>
    </row>
    <row r="9" spans="1:19" ht="144.75" customHeight="1">
      <c r="A9" s="62"/>
      <c r="B9" s="76">
        <v>3</v>
      </c>
      <c r="C9" s="77" t="s">
        <v>39</v>
      </c>
      <c r="D9" s="78">
        <v>32</v>
      </c>
      <c r="E9" s="79" t="s">
        <v>16</v>
      </c>
      <c r="F9" s="80" t="s">
        <v>46</v>
      </c>
      <c r="G9" s="80"/>
      <c r="H9" s="37"/>
      <c r="I9" s="81" t="s">
        <v>19</v>
      </c>
      <c r="J9" s="82" t="s">
        <v>15</v>
      </c>
      <c r="K9" s="81" t="s">
        <v>35</v>
      </c>
      <c r="L9" s="82" t="s">
        <v>47</v>
      </c>
      <c r="M9" s="81" t="s">
        <v>36</v>
      </c>
      <c r="N9" s="81" t="s">
        <v>37</v>
      </c>
      <c r="O9" s="38">
        <f>D9*P9</f>
        <v>49600</v>
      </c>
      <c r="P9" s="39">
        <v>1550</v>
      </c>
      <c r="Q9" s="40"/>
      <c r="R9" s="41">
        <f>D9*Q9</f>
        <v>0</v>
      </c>
      <c r="S9" s="42" t="str">
        <f t="shared" si="0"/>
        <v xml:space="preserve"> </v>
      </c>
    </row>
    <row r="10" spans="1:19" ht="147.75" customHeight="1" thickBot="1">
      <c r="A10" s="62"/>
      <c r="B10" s="83">
        <v>4</v>
      </c>
      <c r="C10" s="84" t="s">
        <v>40</v>
      </c>
      <c r="D10" s="85">
        <v>32</v>
      </c>
      <c r="E10" s="86" t="s">
        <v>16</v>
      </c>
      <c r="F10" s="87" t="s">
        <v>45</v>
      </c>
      <c r="G10" s="87"/>
      <c r="H10" s="26"/>
      <c r="I10" s="88"/>
      <c r="J10" s="89"/>
      <c r="K10" s="88"/>
      <c r="L10" s="89"/>
      <c r="M10" s="88"/>
      <c r="N10" s="88"/>
      <c r="O10" s="30">
        <f>D10*P10</f>
        <v>26560</v>
      </c>
      <c r="P10" s="25">
        <v>830</v>
      </c>
      <c r="Q10" s="27"/>
      <c r="R10" s="28">
        <f>D10*Q10</f>
        <v>0</v>
      </c>
      <c r="S10" s="29" t="str">
        <f t="shared" si="0"/>
        <v xml:space="preserve"> </v>
      </c>
    </row>
    <row r="11" spans="1:19" ht="13.5" customHeight="1" thickBot="1" thickTop="1">
      <c r="A11" s="90"/>
      <c r="B11" s="90"/>
      <c r="C11" s="91"/>
      <c r="D11" s="90"/>
      <c r="E11" s="91"/>
      <c r="F11" s="91"/>
      <c r="G11" s="91"/>
      <c r="H11" s="92"/>
      <c r="I11" s="90"/>
      <c r="J11" s="91"/>
      <c r="K11" s="90"/>
      <c r="L11" s="91"/>
      <c r="M11" s="90"/>
      <c r="N11" s="90"/>
      <c r="O11" s="90"/>
      <c r="P11" s="90"/>
      <c r="Q11" s="90"/>
      <c r="R11" s="93"/>
      <c r="S11" s="90"/>
    </row>
    <row r="12" spans="1:19" ht="60.75" customHeight="1" thickBot="1" thickTop="1">
      <c r="A12" s="94"/>
      <c r="B12" s="54" t="s">
        <v>13</v>
      </c>
      <c r="C12" s="54"/>
      <c r="D12" s="54"/>
      <c r="E12" s="54"/>
      <c r="F12" s="54"/>
      <c r="G12" s="54"/>
      <c r="H12" s="54"/>
      <c r="I12" s="54"/>
      <c r="J12" s="16"/>
      <c r="K12" s="1"/>
      <c r="L12" s="95"/>
      <c r="M12" s="96"/>
      <c r="N12" s="96"/>
      <c r="O12" s="2"/>
      <c r="P12" s="23" t="s">
        <v>4</v>
      </c>
      <c r="Q12" s="52" t="s">
        <v>10</v>
      </c>
      <c r="R12" s="97"/>
      <c r="S12" s="98"/>
    </row>
    <row r="13" spans="1:19" ht="33" customHeight="1" thickBot="1" thickTop="1">
      <c r="A13" s="94"/>
      <c r="B13" s="99" t="s">
        <v>3</v>
      </c>
      <c r="C13" s="99"/>
      <c r="D13" s="99"/>
      <c r="E13" s="99"/>
      <c r="F13" s="99"/>
      <c r="G13" s="99"/>
      <c r="H13" s="99"/>
      <c r="I13" s="100"/>
      <c r="L13" s="17"/>
      <c r="M13" s="3"/>
      <c r="N13" s="3"/>
      <c r="O13" s="4"/>
      <c r="P13" s="24">
        <f>SUM(O7:O10)</f>
        <v>124160</v>
      </c>
      <c r="Q13" s="53">
        <f>SUM(R7:R10)</f>
        <v>0</v>
      </c>
      <c r="R13" s="101"/>
      <c r="S13" s="102"/>
    </row>
    <row r="14" spans="1:19" ht="14.25" customHeight="1" thickTop="1">
      <c r="A14" s="94"/>
      <c r="B14" s="103"/>
      <c r="C14" s="104"/>
      <c r="D14" s="105"/>
      <c r="E14" s="106"/>
      <c r="F14" s="104"/>
      <c r="G14" s="104"/>
      <c r="H14" s="107"/>
      <c r="I14" s="107"/>
      <c r="J14" s="104"/>
      <c r="K14" s="103"/>
      <c r="L14" s="108"/>
      <c r="M14" s="103"/>
      <c r="N14" s="107"/>
      <c r="O14" s="107"/>
      <c r="P14" s="103"/>
      <c r="Q14" s="103"/>
      <c r="R14" s="103"/>
      <c r="S14" s="103"/>
    </row>
    <row r="15" spans="3:15" ht="15">
      <c r="C15" s="13"/>
      <c r="D15" s="69"/>
      <c r="E15" s="13"/>
      <c r="F15" s="13"/>
      <c r="G15" s="13"/>
      <c r="H15" s="69"/>
      <c r="I15" s="69"/>
      <c r="J15" s="13"/>
      <c r="N15" s="69"/>
      <c r="O15" s="69"/>
    </row>
    <row r="16" spans="3:15" ht="15">
      <c r="C16" s="13"/>
      <c r="D16" s="69"/>
      <c r="E16" s="13"/>
      <c r="F16" s="13"/>
      <c r="G16" s="13"/>
      <c r="H16" s="69"/>
      <c r="I16" s="69"/>
      <c r="J16" s="13"/>
      <c r="N16" s="69"/>
      <c r="O16" s="69"/>
    </row>
    <row r="17" spans="3:15" ht="15">
      <c r="C17" s="13"/>
      <c r="D17" s="69"/>
      <c r="E17" s="13"/>
      <c r="F17" s="13"/>
      <c r="G17" s="13"/>
      <c r="H17" s="69"/>
      <c r="I17" s="69"/>
      <c r="J17" s="13"/>
      <c r="N17" s="69"/>
      <c r="O17" s="69"/>
    </row>
    <row r="18" spans="3:15" ht="15">
      <c r="C18" s="13"/>
      <c r="D18" s="69"/>
      <c r="E18" s="13"/>
      <c r="F18" s="13"/>
      <c r="G18" s="13"/>
      <c r="H18" s="69"/>
      <c r="I18" s="69"/>
      <c r="J18" s="13"/>
      <c r="N18" s="69"/>
      <c r="O18" s="69"/>
    </row>
    <row r="19" spans="3:15" ht="15">
      <c r="C19" s="13"/>
      <c r="D19" s="69"/>
      <c r="E19" s="13"/>
      <c r="F19" s="13"/>
      <c r="G19" s="13"/>
      <c r="H19" s="69"/>
      <c r="I19" s="69"/>
      <c r="J19" s="13"/>
      <c r="N19" s="69"/>
      <c r="O19" s="69"/>
    </row>
    <row r="20" spans="3:15" ht="15">
      <c r="C20" s="13"/>
      <c r="D20" s="69"/>
      <c r="E20" s="13"/>
      <c r="F20" s="13"/>
      <c r="G20" s="13"/>
      <c r="H20" s="69"/>
      <c r="I20" s="69"/>
      <c r="J20" s="13"/>
      <c r="N20" s="69"/>
      <c r="O20" s="69"/>
    </row>
    <row r="21" spans="3:15" ht="15">
      <c r="C21" s="13"/>
      <c r="D21" s="69"/>
      <c r="E21" s="13"/>
      <c r="F21" s="13"/>
      <c r="G21" s="13"/>
      <c r="H21" s="69"/>
      <c r="I21" s="69"/>
      <c r="J21" s="13"/>
      <c r="N21" s="69"/>
      <c r="O21" s="69"/>
    </row>
    <row r="22" spans="3:15" ht="15">
      <c r="C22" s="13"/>
      <c r="D22" s="69"/>
      <c r="E22" s="13"/>
      <c r="F22" s="13"/>
      <c r="G22" s="13"/>
      <c r="H22" s="69"/>
      <c r="I22" s="69"/>
      <c r="J22" s="13"/>
      <c r="N22" s="69"/>
      <c r="O22" s="69"/>
    </row>
    <row r="23" spans="3:15" ht="15">
      <c r="C23" s="13"/>
      <c r="D23" s="69"/>
      <c r="E23" s="13"/>
      <c r="F23" s="13"/>
      <c r="G23" s="13"/>
      <c r="H23" s="69"/>
      <c r="I23" s="69"/>
      <c r="J23" s="13"/>
      <c r="N23" s="69"/>
      <c r="O23" s="69"/>
    </row>
    <row r="24" spans="3:15" ht="15">
      <c r="C24" s="13"/>
      <c r="D24" s="69"/>
      <c r="E24" s="13"/>
      <c r="F24" s="13"/>
      <c r="G24" s="13"/>
      <c r="H24" s="69"/>
      <c r="I24" s="69"/>
      <c r="J24" s="13"/>
      <c r="N24" s="69"/>
      <c r="O24" s="69"/>
    </row>
    <row r="25" spans="3:15" ht="15">
      <c r="C25" s="13"/>
      <c r="D25" s="69"/>
      <c r="E25" s="13"/>
      <c r="F25" s="13"/>
      <c r="G25" s="13"/>
      <c r="H25" s="69"/>
      <c r="I25" s="69"/>
      <c r="J25" s="13"/>
      <c r="N25" s="69"/>
      <c r="O25" s="69"/>
    </row>
    <row r="26" spans="3:15" ht="15">
      <c r="C26" s="13"/>
      <c r="D26" s="69"/>
      <c r="E26" s="13"/>
      <c r="F26" s="13"/>
      <c r="G26" s="13"/>
      <c r="H26" s="69"/>
      <c r="I26" s="69"/>
      <c r="J26" s="13"/>
      <c r="N26" s="69"/>
      <c r="O26" s="69"/>
    </row>
    <row r="27" spans="3:15" ht="15">
      <c r="C27" s="13"/>
      <c r="D27" s="69"/>
      <c r="E27" s="13"/>
      <c r="F27" s="13"/>
      <c r="G27" s="13"/>
      <c r="H27" s="69"/>
      <c r="I27" s="69"/>
      <c r="J27" s="13"/>
      <c r="N27" s="69"/>
      <c r="O27" s="69"/>
    </row>
    <row r="28" spans="3:15" ht="15">
      <c r="C28" s="13"/>
      <c r="D28" s="69"/>
      <c r="E28" s="13"/>
      <c r="F28" s="13"/>
      <c r="G28" s="13"/>
      <c r="H28" s="69"/>
      <c r="I28" s="69"/>
      <c r="J28" s="13"/>
      <c r="N28" s="69"/>
      <c r="O28" s="69"/>
    </row>
    <row r="29" spans="3:15" ht="15">
      <c r="C29" s="13"/>
      <c r="D29" s="69"/>
      <c r="E29" s="13"/>
      <c r="F29" s="13"/>
      <c r="G29" s="13"/>
      <c r="H29" s="69"/>
      <c r="I29" s="69"/>
      <c r="J29" s="13"/>
      <c r="N29" s="69"/>
      <c r="O29" s="69"/>
    </row>
    <row r="30" spans="3:15" ht="15">
      <c r="C30" s="13"/>
      <c r="D30" s="69"/>
      <c r="E30" s="13"/>
      <c r="F30" s="13"/>
      <c r="G30" s="13"/>
      <c r="H30" s="69"/>
      <c r="I30" s="69"/>
      <c r="J30" s="13"/>
      <c r="N30" s="69"/>
      <c r="O30" s="69"/>
    </row>
    <row r="31" spans="3:15" ht="15">
      <c r="C31" s="13"/>
      <c r="D31" s="69"/>
      <c r="E31" s="13"/>
      <c r="F31" s="13"/>
      <c r="G31" s="13"/>
      <c r="H31" s="69"/>
      <c r="I31" s="69"/>
      <c r="J31" s="13"/>
      <c r="N31" s="69"/>
      <c r="O31" s="69"/>
    </row>
    <row r="32" spans="3:15" ht="15">
      <c r="C32" s="13"/>
      <c r="D32" s="69"/>
      <c r="E32" s="13"/>
      <c r="F32" s="13"/>
      <c r="G32" s="13"/>
      <c r="H32" s="69"/>
      <c r="I32" s="69"/>
      <c r="J32" s="13"/>
      <c r="N32" s="69"/>
      <c r="O32" s="69"/>
    </row>
    <row r="33" spans="3:15" ht="15">
      <c r="C33" s="13"/>
      <c r="D33" s="69"/>
      <c r="E33" s="13"/>
      <c r="F33" s="13"/>
      <c r="G33" s="13"/>
      <c r="H33" s="69"/>
      <c r="I33" s="69"/>
      <c r="J33" s="13"/>
      <c r="N33" s="69"/>
      <c r="O33" s="69"/>
    </row>
    <row r="34" spans="3:15" ht="15">
      <c r="C34" s="13"/>
      <c r="D34" s="69"/>
      <c r="E34" s="13"/>
      <c r="F34" s="13"/>
      <c r="G34" s="13"/>
      <c r="H34" s="69"/>
      <c r="I34" s="69"/>
      <c r="J34" s="13"/>
      <c r="N34" s="69"/>
      <c r="O34" s="69"/>
    </row>
    <row r="35" spans="3:15" ht="15">
      <c r="C35" s="13"/>
      <c r="D35" s="69"/>
      <c r="E35" s="13"/>
      <c r="F35" s="13"/>
      <c r="G35" s="13"/>
      <c r="H35" s="69"/>
      <c r="I35" s="69"/>
      <c r="J35" s="13"/>
      <c r="N35" s="69"/>
      <c r="O35" s="69"/>
    </row>
    <row r="36" spans="3:15" ht="15">
      <c r="C36" s="13"/>
      <c r="D36" s="69"/>
      <c r="E36" s="13"/>
      <c r="F36" s="13"/>
      <c r="G36" s="13"/>
      <c r="H36" s="69"/>
      <c r="I36" s="69"/>
      <c r="J36" s="13"/>
      <c r="N36" s="69"/>
      <c r="O36" s="69"/>
    </row>
    <row r="37" spans="3:15" ht="15">
      <c r="C37" s="13"/>
      <c r="D37" s="69"/>
      <c r="E37" s="13"/>
      <c r="F37" s="13"/>
      <c r="G37" s="13"/>
      <c r="H37" s="69"/>
      <c r="I37" s="69"/>
      <c r="J37" s="13"/>
      <c r="N37" s="69"/>
      <c r="O37" s="69"/>
    </row>
    <row r="38" spans="3:15" ht="15">
      <c r="C38" s="13"/>
      <c r="D38" s="69"/>
      <c r="E38" s="13"/>
      <c r="F38" s="13"/>
      <c r="G38" s="13"/>
      <c r="H38" s="69"/>
      <c r="I38" s="69"/>
      <c r="J38" s="13"/>
      <c r="N38" s="69"/>
      <c r="O38" s="69"/>
    </row>
    <row r="39" spans="3:15" ht="15">
      <c r="C39" s="13"/>
      <c r="D39" s="69"/>
      <c r="E39" s="13"/>
      <c r="F39" s="13"/>
      <c r="G39" s="13"/>
      <c r="H39" s="69"/>
      <c r="I39" s="69"/>
      <c r="J39" s="13"/>
      <c r="N39" s="69"/>
      <c r="O39" s="69"/>
    </row>
    <row r="40" spans="3:15" ht="15">
      <c r="C40" s="13"/>
      <c r="D40" s="69"/>
      <c r="E40" s="13"/>
      <c r="F40" s="13"/>
      <c r="G40" s="13"/>
      <c r="H40" s="69"/>
      <c r="I40" s="69"/>
      <c r="J40" s="13"/>
      <c r="N40" s="69"/>
      <c r="O40" s="69"/>
    </row>
    <row r="41" spans="3:15" ht="15">
      <c r="C41" s="13"/>
      <c r="D41" s="69"/>
      <c r="E41" s="13"/>
      <c r="F41" s="13"/>
      <c r="G41" s="13"/>
      <c r="H41" s="69"/>
      <c r="I41" s="69"/>
      <c r="J41" s="13"/>
      <c r="N41" s="69"/>
      <c r="O41" s="69"/>
    </row>
    <row r="42" spans="3:15" ht="15">
      <c r="C42" s="13"/>
      <c r="D42" s="69"/>
      <c r="E42" s="13"/>
      <c r="F42" s="13"/>
      <c r="G42" s="13"/>
      <c r="H42" s="69"/>
      <c r="I42" s="69"/>
      <c r="J42" s="13"/>
      <c r="N42" s="69"/>
      <c r="O42" s="69"/>
    </row>
    <row r="43" spans="3:15" ht="15">
      <c r="C43" s="13"/>
      <c r="D43" s="69"/>
      <c r="E43" s="13"/>
      <c r="F43" s="13"/>
      <c r="G43" s="13"/>
      <c r="H43" s="69"/>
      <c r="I43" s="69"/>
      <c r="J43" s="13"/>
      <c r="N43" s="69"/>
      <c r="O43" s="69"/>
    </row>
    <row r="44" spans="3:15" ht="15">
      <c r="C44" s="13"/>
      <c r="D44" s="69"/>
      <c r="E44" s="13"/>
      <c r="F44" s="13"/>
      <c r="G44" s="13"/>
      <c r="H44" s="69"/>
      <c r="I44" s="69"/>
      <c r="J44" s="13"/>
      <c r="N44" s="69"/>
      <c r="O44" s="69"/>
    </row>
    <row r="45" spans="3:15" ht="15">
      <c r="C45" s="13"/>
      <c r="D45" s="69"/>
      <c r="E45" s="13"/>
      <c r="F45" s="13"/>
      <c r="G45" s="13"/>
      <c r="H45" s="69"/>
      <c r="I45" s="69"/>
      <c r="J45" s="13"/>
      <c r="N45" s="69"/>
      <c r="O45" s="69"/>
    </row>
    <row r="46" spans="3:15" ht="15">
      <c r="C46" s="13"/>
      <c r="D46" s="69"/>
      <c r="E46" s="13"/>
      <c r="F46" s="13"/>
      <c r="G46" s="13"/>
      <c r="H46" s="69"/>
      <c r="I46" s="69"/>
      <c r="J46" s="13"/>
      <c r="N46" s="69"/>
      <c r="O46" s="69"/>
    </row>
    <row r="47" spans="3:15" ht="15">
      <c r="C47" s="13"/>
      <c r="D47" s="69"/>
      <c r="E47" s="13"/>
      <c r="F47" s="13"/>
      <c r="G47" s="13"/>
      <c r="H47" s="69"/>
      <c r="I47" s="69"/>
      <c r="J47" s="13"/>
      <c r="N47" s="69"/>
      <c r="O47" s="69"/>
    </row>
    <row r="48" spans="3:15" ht="15">
      <c r="C48" s="13"/>
      <c r="D48" s="69"/>
      <c r="E48" s="13"/>
      <c r="F48" s="13"/>
      <c r="G48" s="13"/>
      <c r="H48" s="69"/>
      <c r="I48" s="69"/>
      <c r="J48" s="13"/>
      <c r="N48" s="69"/>
      <c r="O48" s="69"/>
    </row>
  </sheetData>
  <sheetProtection password="F79C" sheet="1" objects="1" scenarios="1" selectLockedCells="1"/>
  <mergeCells count="12">
    <mergeCell ref="B1:E1"/>
    <mergeCell ref="Q2:S2"/>
    <mergeCell ref="B13:H13"/>
    <mergeCell ref="Q12:S12"/>
    <mergeCell ref="Q13:S13"/>
    <mergeCell ref="B12:I12"/>
    <mergeCell ref="I9:I10"/>
    <mergeCell ref="J9:J10"/>
    <mergeCell ref="K9:K10"/>
    <mergeCell ref="L9:L10"/>
    <mergeCell ref="M9:M10"/>
    <mergeCell ref="N9:N10"/>
  </mergeCells>
  <conditionalFormatting sqref="B7:B10 D7">
    <cfRule type="containsBlanks" priority="49" dxfId="0">
      <formula>LEN(TRIM(B7))=0</formula>
    </cfRule>
  </conditionalFormatting>
  <conditionalFormatting sqref="B7:B10">
    <cfRule type="cellIs" priority="44" dxfId="13" operator="greaterThanOrEqual">
      <formula>1</formula>
    </cfRule>
  </conditionalFormatting>
  <conditionalFormatting sqref="S7:S10">
    <cfRule type="cellIs" priority="22" dxfId="12" operator="equal">
      <formula>"NEVYHOVUJE"</formula>
    </cfRule>
    <cfRule type="cellIs" priority="23" dxfId="11" operator="equal">
      <formula>"VYHOVUJE"</formula>
    </cfRule>
  </conditionalFormatting>
  <conditionalFormatting sqref="H7:H10">
    <cfRule type="notContainsBlanks" priority="17" dxfId="5">
      <formula>LEN(TRIM(H7))&gt;0</formula>
    </cfRule>
    <cfRule type="containsBlanks" priority="18" dxfId="4">
      <formula>LEN(TRIM(H7))=0</formula>
    </cfRule>
  </conditionalFormatting>
  <conditionalFormatting sqref="H7:H10">
    <cfRule type="notContainsBlanks" priority="16" dxfId="3">
      <formula>LEN(TRIM(H7))&gt;0</formula>
    </cfRule>
  </conditionalFormatting>
  <conditionalFormatting sqref="H7:H10">
    <cfRule type="notContainsBlanks" priority="15" dxfId="7">
      <formula>LEN(TRIM(H7))&gt;0</formula>
    </cfRule>
    <cfRule type="containsBlanks" priority="19" dxfId="4">
      <formula>LEN(TRIM(H7))=0</formula>
    </cfRule>
  </conditionalFormatting>
  <conditionalFormatting sqref="Q7:Q10">
    <cfRule type="notContainsBlanks" priority="8" dxfId="5">
      <formula>LEN(TRIM(Q7))&gt;0</formula>
    </cfRule>
    <cfRule type="containsBlanks" priority="9" dxfId="4">
      <formula>LEN(TRIM(Q7))=0</formula>
    </cfRule>
  </conditionalFormatting>
  <conditionalFormatting sqref="Q7:Q10">
    <cfRule type="notContainsBlanks" priority="7" dxfId="3">
      <formula>LEN(TRIM(Q7))&gt;0</formula>
    </cfRule>
  </conditionalFormatting>
  <conditionalFormatting sqref="D8">
    <cfRule type="containsBlanks" priority="3" dxfId="0">
      <formula>LEN(TRIM(D8))=0</formula>
    </cfRule>
  </conditionalFormatting>
  <conditionalFormatting sqref="D9">
    <cfRule type="containsBlanks" priority="2" dxfId="0">
      <formula>LEN(TRIM(D9))=0</formula>
    </cfRule>
  </conditionalFormatting>
  <conditionalFormatting sqref="D10">
    <cfRule type="containsBlanks" priority="1" dxfId="0">
      <formula>LEN(TRIM(D10))=0</formula>
    </cfRule>
  </conditionalFormatting>
  <dataValidations count="2">
    <dataValidation type="list" showInputMessage="1" showErrorMessage="1" sqref="J7:J9">
      <formula1>"ANO,NE"</formula1>
    </dataValidation>
    <dataValidation type="list" showInputMessage="1" showErrorMessage="1" sqref="E7:E10">
      <formula1>"ks,bal,sada,"</formula1>
    </dataValidation>
  </dataValidations>
  <printOptions/>
  <pageMargins left="0.17" right="0.15748031496062992" top="0.7874015748031497" bottom="0.7874015748031497" header="0.31496062992125984" footer="0.31496062992125984"/>
  <pageSetup fitToHeight="1" fitToWidth="1" horizontalDpi="600" verticalDpi="600" orientation="landscape" paperSize="9" scale="3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Mgr. Kateřina SEKYROVÁ</cp:lastModifiedBy>
  <cp:lastPrinted>2018-06-22T07:29:58Z</cp:lastPrinted>
  <dcterms:created xsi:type="dcterms:W3CDTF">2014-03-05T12:43:32Z</dcterms:created>
  <dcterms:modified xsi:type="dcterms:W3CDTF">2018-06-26T07:38:27Z</dcterms:modified>
  <cp:category/>
  <cp:version/>
  <cp:contentType/>
  <cp:contentStatus/>
</cp:coreProperties>
</file>