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60" windowWidth="16380" windowHeight="8136" tabRatio="500" activeTab="0"/>
  </bookViews>
  <sheets>
    <sheet name="List1" sheetId="1" r:id="rId1"/>
    <sheet name="List2" sheetId="2" r:id="rId2"/>
  </sheets>
  <definedNames/>
  <calcPr calcId="145621"/>
  <extLst/>
</workbook>
</file>

<file path=xl/sharedStrings.xml><?xml version="1.0" encoding="utf-8"?>
<sst xmlns="http://schemas.openxmlformats.org/spreadsheetml/2006/main" count="96" uniqueCount="80">
  <si>
    <t>Západočeká univerzita v Plzni</t>
  </si>
  <si>
    <t>Menza 4 - doplnění výdeje jídel</t>
  </si>
  <si>
    <t>Pozice</t>
  </si>
  <si>
    <t>Položka</t>
  </si>
  <si>
    <t>Množství</t>
  </si>
  <si>
    <t>Cena za jednotku
bez DPH</t>
  </si>
  <si>
    <t>Celkem
bez DPH</t>
  </si>
  <si>
    <t>Popis</t>
  </si>
  <si>
    <t>Třídící stůl k myčce nádobí se spodní policí</t>
  </si>
  <si>
    <t>Pracovní desku tvoří nerez plech tl.1,2 mm podlepený dřevotřískou, která je chráněna zdravotně nezávadným nátěrem. Celonerezové provedení, výšková stavitelnost o 30 mm. Provedení zadní a bočni pravý lem výšky 40 mm. Tl. pracovní desky a police 40 mm. Světlost police s podélnými výztuhami 105 mm. Rozměr: 1500x750x900</t>
  </si>
  <si>
    <t>Vstupní stůl k myčce nádobí se dřezem</t>
  </si>
  <si>
    <t>Pracovní desku tvoří nerez plech tl.1,2 mm podlepený dřevotřískou, která je chráněna zdravotně nezávadným nátěrem. Vedení na koše dle druhu myčky, zadní oplachová stěna výšky 150 mm, otvor na sprchu. Tl. pracovní desky 40 mm. V tabulce je započítán vevařený lisovaný dřez 450x450x250 mm. Rozměr: 2000x750x900</t>
  </si>
  <si>
    <t xml:space="preserve">Automatický změkčovač vody </t>
  </si>
  <si>
    <t>Plně automatický změkčovač vody pro myčku. Vybaven dvěma patronami na iontovou výměnu, které se při změkčování střídají, tak změkčovač umožňuje nepřetržitou úpravu vody bez přestávky na regeneraci. Toto externí zařízení řídí změkčování a regeneraci mechanicky zcela bez elektrické energie. Může se použít při tvrdosti přitékající vody až 40°GH, rozměr:360x360x575mm, kapacita 30 l / min, je možný nepřetržitý odběr měkké vody: Použití do celkové tvrdosti max. 40 °dH, průtočný tlak vody 2,5 až 6 bar, max. teplota přitékající vody 60°C, hmotnost 21kg</t>
  </si>
  <si>
    <t xml:space="preserve">Sprcha tlaková na nádobí </t>
  </si>
  <si>
    <t>Sprcha se směšovací baterií s kohouty pro studenou, teplou vodu a napouštěcím ramínkem ze sprchy. S tlakovou sprchou, tlakovou hadicí a vyvažovací pružinou, úchytem na zeď a háčkem na sprchu, max. průtok (3 bar): 17 l/min, max. tlak: 5 bar, upevňovací otvor pro baterii: min. Ø30 mm. - max.Ø32 mm. Model pro montáž do desky pracovního stolu</t>
  </si>
  <si>
    <t>Nástěnná digestoř s tukovými filtry a osvětlením</t>
  </si>
  <si>
    <t>Celonerezové provedení. Včetně tukových lamelových filtrů, vyústění a odtokového žlábku s výpustným ventilem. Rozměr: 1000x2000x350mm. Ventilátor (odsávací gregát) je součástí stavby.</t>
  </si>
  <si>
    <t>Myčka na bílé nádobí s posuvem košů</t>
  </si>
  <si>
    <t>Rovné provedení, standarní výkon 70 mycích košů/hod, směr pohybu pravo-levý, ohřev bojleru, tlakově nezávislý bojler, zařízení na zvýšení tlaku vody,mycí stroj s automatickým posuvem košů, 400V/39kW, včetně dávkovačů detergentů s měřením vodivosti. Aktivace řízená košem je zárukou toho, že ke spuštění čerpadla, sání vody a sušení dojde až tehdy, když koš v myčce dosáhne určité zóny. Rozměr: 1600mmx800mmx1600m, přiopjení vody 3/4", odpad do země ND 50.</t>
  </si>
  <si>
    <t xml:space="preserve">Rohový dopravník košů 90° </t>
  </si>
  <si>
    <t>Rozměr: 800x800x900, vedení koše do 90° zatáčky, provedení nerez, minimální troušťka plechu 1,2mm, podstavec z nerez jeklu.</t>
  </si>
  <si>
    <t xml:space="preserve">Výstupní válečkový stůl pro myčku </t>
  </si>
  <si>
    <t>1700x650x900, s koncovým vypínačem (+stop switch), Celonerezové provedení, výšková stavitelnost o 30 mm.Tloušťka plechu min. 1,2mm.</t>
  </si>
  <si>
    <t>Nerez umyvadlo výlisek 01 s kolenovou baterií</t>
  </si>
  <si>
    <t>Umyvadlo (výlisek) je připevněno dvěma šrouby ke stěně (upevňovací otvory prům. 7 mm). Rozměr: 380x290x130mm, včetně kolenové baterie pro připojení teplé a studené vodya nastaviteného směšovače vody.Připojení na roháčky 3/8" odpad DN50.</t>
  </si>
  <si>
    <t xml:space="preserve">Pracovní stůl s policí </t>
  </si>
  <si>
    <t>Pracovní desku tvoří nerez plech tl.1,2 mm podlepený dřevotřískou, která je chráněna zdravotně nezávadným nátěrem. Celonerezové provedení, výšková stavitelnost o 30 mm. Provedení bez lemů, zadní nebo bočni lemy výšky 40 mm. Tl. pracovní desky a police 40 mm. Světlost police s podélnými výztuhami 105 mm. Rozměry 1400x600x900</t>
  </si>
  <si>
    <t xml:space="preserve">Pojízdný talířový zásobník dvoutubusový s ohřevem </t>
  </si>
  <si>
    <t>Talířový zásobník  k přepravě a předehřívání talířů před výdejem. Celonerezové provedení. Zásobník disponuje topným tělesem a termostatem pro regulaci teploty až do 90°C . Kolečka pr. 100 mm (2x s brzdou). Kapacita 2x 60 talířů, max průměr talířů 320 mm. Rozměry: 960x490x900, 230V/0,665kW</t>
  </si>
  <si>
    <t>Výdejní stůl s ohřevem s oddělenými lisovanými lázněmi 3x GN 1/1</t>
  </si>
  <si>
    <t>Výdejní stůl  k přihřívání a k výdeji hotových teplých jídel. Ta se do výdejního stolu vkládají v nerezových gastronádobách. Celonerezové provedení, výšková stavitelnost o 30 mm. Provedení bez lemů, zadní nebo boční lemy výšky 40 mm. Tl. pracovní desky a police 40 mm. Světlost police s podélnými výztuhami 105 mm. Každá vana disponuje samostatným topným tělesem , termostatem pro regulaci teploty až do 90°C a vypouštěcím ventilem. Rozměry: 1200x700x900, 230V/2,1kW</t>
  </si>
  <si>
    <t>Výdejní stůl s ohřevem s oddělenými lisovanými lázněmi  3x GN 1/1</t>
  </si>
  <si>
    <t>Talířový zásobník se používá k přepravě a předehřívání talířů před výdejem. Celonerezové provedení. Zásobník disponuje topným tělesem a termostatem pro regulaci teploty až do 90°C . Kolečka pr. 100 mm (2x s brzdou). Kapacita 2x 60 talířů, max průměr talířů 320 mm. Rozměry: 960x490x900, 230V/0,665kW</t>
  </si>
  <si>
    <t>Výdejní stůl k přihřívání a k výdeji hotových teplých jídel. Ta se do výdejního stolu vkládají v nerezových gastronádobách. Celonerezové provedení, výšková stavitelnost o 30 mm. Provedení bez lemů, zadní nebo boční lemy výšky 40 mm. Tl. pracovní desky a police 40 mm. Světlost police s podélnými výztuhami 105 mm. Každá vana disponuje samostatným topným tělesem , termostatem pro regulaci teploty až do 90°C a vypouštěcím ventilem. Rozměry: 1200x700x900, 230V/2,1kW</t>
  </si>
  <si>
    <t>Pojízdný talířový zásobník dvoutubusový s ohřevem KZTD</t>
  </si>
  <si>
    <t>Talířový zásobník  k přepravě a předehřívání talířů před výdejem. Celonerezové provedení. Zásobník s topným tělesem a termostatem pro regulaci teploty až do 90°C . Kolečka pr. 100 mm (2x s brzdou). Kapacita 2x 60 talířů, max průměr talířů 320 mm. Rozměry: 960x490x900, 230V/0,665kW</t>
  </si>
  <si>
    <t>Pracovní stůl s nástavbou na příbory se spodní policí</t>
  </si>
  <si>
    <t xml:space="preserve">Pracovní desku tvoří nerez plech tl.1,2 mm podlepený dřevotřískou, která je chráněna zdravotně nezávadným nátěrem. Celonerezové provedení, výšková stavitelnost o 30 mm. Provedení bez lemů, zadní nebo boční lemy výšky 40 mm. Tl. pracovní desky a police 40 mm. Světlost police s podélnými výztuhami 105 mm.Rozměr: 750x700x900. Celonerezové provedení zásobníku na příbory pro 4x GN 1/4 - 150mm, vč. GN  </t>
  </si>
  <si>
    <t>Trubkové zábradlí nerez</t>
  </si>
  <si>
    <t>Materiál nerez pro potravinářské použití, povrchová úprava kartáčováním, z trubek a oblouků o průměru 40mm, čtvercové úchyty do podlahy, uchycení pomocí vrutů a hmoždinek. Rozměr: 1200x50x900 , celkem 3 stojny.</t>
  </si>
  <si>
    <t>Mechanický otočný turniket</t>
  </si>
  <si>
    <t>Turniket s blokací zpětného chodu. Výška: 1080 mm, Směr otáčení: proti směru hodinových ručiček, Základna: Kruhová. Panik pojistka - při použití síly 30 N je možné otočit křížem v opačném směru.   Nadzvihnutím kříže jej lze odklonit na stranu a vytvořit tak nouzový východ. Povrchová úprava: chrom. šířka 1300mm</t>
  </si>
  <si>
    <t xml:space="preserve">Pojezdová dráha trubková </t>
  </si>
  <si>
    <t xml:space="preserve">Včetně konzolí, 4 trubky. 10 konzolí. Šířka 350 mm Materiál: nerez pro potravinářské použití, povrchová úprava kartáč. Konzole z uzavřeného profilu 30x30mm, dráha z trubek o průměru 30mm.                      </t>
  </si>
  <si>
    <t xml:space="preserve">Výdejní stěna </t>
  </si>
  <si>
    <t>Šířka 200 mm. Čelní oplechování a sokl.Výdejní předstěna tvořená z jeklu a nerez plechu, který tvoří pracovní desku a pohledovou část výdejní linky. Do stěny jsou částečně ukotveny dechové clony. Minimální troušťka plechu 1mm, povrchová úprava kartáčováním.</t>
  </si>
  <si>
    <t xml:space="preserve">Dechová clona jeklová </t>
  </si>
  <si>
    <t>Konzole z jeklu 30x30, čelní sklo bezpečnostní sklo tloušťky  6mm, nerezová police vyztužená podélnou výztuhou. Rozměr: 1750x300x350. Minimální troušťka plechu je 1mm, povrchová úprava kartáčováním.</t>
  </si>
  <si>
    <t>Konzole z jeklu 30x30, čelní sklo KONEX 6, nerezová police vyztužená podélnou výztuhou. Rozměr: 1750x300x350. Minimální troušťka plechu je 1mm, povrchová úprava kartáčováním.</t>
  </si>
  <si>
    <t>Konzole z jeklu 30x30, čelní sklo KONEX 6, nerezová police vyztužená podélnou výztuhou. Rozměr: 1300x300x35. Minimální troušťka plechu je 1mm, povrchová úprava kartáčováním.</t>
  </si>
  <si>
    <t>Chladící skříň s prosklenými dveřmi</t>
  </si>
  <si>
    <t xml:space="preserve">
Ventilované chlazení, automatické odtávání, termostat, chladivo R 134a, osvětlení chladicího prostoru, roštové police kovové, zámek, zadní kolečka, lze měnit otevírání dveří, napětí 230 V / 50 H. Rozměry: 600x595x1850, vnitřní rozměry: 473x490x1587, 5 polic. Povrchová úprava boků - bílý lak, povrchová úprava rámu dveří - eloxovaný hliník.</t>
  </si>
  <si>
    <t xml:space="preserve">Chladící skříň s prosklenými dveřmi </t>
  </si>
  <si>
    <t>Pojezdová dráha trubková KPD</t>
  </si>
  <si>
    <t>Pracovní stůl skříňový s posuvnými dvířky, spodní a vnitřní policí</t>
  </si>
  <si>
    <t>Pracovní desku tvoří nerez plech tl.1,2 mm podlepený dřevotřískou, která je chráněna zdravotně nezávadným nátěrem. Celonerezové provedení, výšková stavitelnost o 30 mm. Provedení bez lemů, zadní nebo boční lemy výšky 40 mm. Tl. pracovní desky a polic 40 mm. Světlost dolní police s podélnými výztuhami 105 mm. Rozměr: 1400x700x900</t>
  </si>
  <si>
    <t xml:space="preserve">Chladící vitrína stolní samoobslužná </t>
  </si>
  <si>
    <t xml:space="preserve">Pracovní stůl skříňový s posuvnými dvířky, spodní a vnitřní policí </t>
  </si>
  <si>
    <t>Do stolu je vložná pružinová šachta na koše se skleničkami. Pracovní desku tvoří nerez plech tl.1,2 mm podlepený dřevotřískou, která je chráněna zdravotně nezávadným nátěrem. Celonerezové provedení, výšková stavitelnost o 30 mm. Provedení bez lemů, zadní nebo boční lemy výšky 40 mm. Tl. pracovní desky a polic 40 mm. Světlost dolní police s podélnými výztuhami 105 mm. Rozměr: 1250x700x900</t>
  </si>
  <si>
    <t>Postmix - dodavatel nápojů</t>
  </si>
  <si>
    <t>Pokladní box s pracovní plochou a dvířky</t>
  </si>
  <si>
    <t xml:space="preserve">Nerez provedení, rámová konstrukce, obklad nerez plechem min. tloušťka 1mm, povrchová úprava kartáčováním. Pracovní desku tvoří nerez plech tl.1,2 mm podlepený dřevotřískou, která je chráněna zdravotně nezávadným nátěrem. Celonerezové provedení, rozměr: 1900x1100x900, otvor na průchod kabelů ke kase a klávesnici, příprava pro šuplík kasy.  </t>
  </si>
  <si>
    <t>Vozík na tácy s nádobím</t>
  </si>
  <si>
    <t>Celonerezové provedení. Pro velikost tácu 530x320mm, výška vozíku 1800mm, počet vsunů13.Kolečka pr. 100 mm (2x s brzdou).Konstrukce z nerezového jeklu.</t>
  </si>
  <si>
    <t>Montáž</t>
  </si>
  <si>
    <t>Obsahuje dopravu na místo montáže, montáž dodaného zařízení na připojovací body, vč. připojovacího materiálu, zaškolení personálu.</t>
  </si>
  <si>
    <t>Celkem bez DPH</t>
  </si>
  <si>
    <t>Transportní vozík</t>
  </si>
  <si>
    <t>Nudličkovač</t>
  </si>
  <si>
    <t>Elektrický konvektomat</t>
  </si>
  <si>
    <t xml:space="preserve">Stroj krájí čerstvé maso na plátky a proužky. Dále je možné ho použít na krájení jater, rybích filet, zeleniny. Zařízení je určené k nudličkování a plátkování syrového masa. Zařízení pro závodní jídelny. Jednoduchá konstrukce, z hygienického hlediska dobře čistitelný. Celonerezová konstrukce, 4 kolečka (z toho 2 brzdová). Výkon stroje (kapacita):  Plátkování masa minim. 1450 kg/hod, Nudličkování masa minim.450 kg/hod, rozteč nožů 9mm, rozměry cca: 500x720x770 mm, hmotnost od 85 do 95 kg, napětí cca 400 V, příkon 1,5 kW. Příslušenství: řezná sestava 18mm (nožová sada, nerezová hřeben a nožová sada) Servis pro Plzeň, včetně rychlého havarijního servisu do 24hodin. Dodání  max. 8 týdnů od podpisu smlouvy.
</t>
  </si>
  <si>
    <t xml:space="preserve">    Kapacita 20 x GN 1/1 rozteč 63-67 mm,  včetně zavážecího vozíku 1 ks, napětí 400 V, příkon 30-36 kW, vývin páry nástřikem, více rychlostní ventilátor. Funkce minimálně: horký vzduch 30°-300°C, vaření v páře 30°-130°C s nastavením množství páry, kombinovaný režim 30°-300°C, šetrná úprava potravin, regenerace, rozmrazování, noční vaření, odložený start vaření, vpichová vícebodová teplotní sonda pro přesné hodnocení vnitřní teploty v surovině, integrovaná samonavíjecí sprcha, automatické mytí komory. Zapojení konvektomatu, zaškolení obsluhy. Servis pro Plzeň, včetně rychlého havarijního servisu do 24hodin. Dodání  max. 8 týdnů od podpisu smlouvy.</t>
  </si>
  <si>
    <t>53  Menza 1, Kollárova 19</t>
  </si>
  <si>
    <t>Vozík  výdejní na příbory a tácy</t>
  </si>
  <si>
    <t>Aktivní ohřev,se zvlhčováním, dvouplášťový, madla pro transport vozíku, uzavírání klikou. Nárazníky, min. rohové, proudění vzduchu, výpustní kohout. Rozměry:v min. 1500mm, ovládací panel elektronický, provedení nerez, rozteč vsunů 75mm, digitální termostat 30-90°C, napájení 230 V, kapacia min. 30x GN 1/1 (15xGN 2/1), příkon max. 2,2 kW, kolečka otočná (4) z toho2x s brzdou.</t>
  </si>
  <si>
    <t>Materiál nerez pro potravinářské použití, povrchová úprava kartáčováním, z trubek a oblouků o průměru 40mm, čtvercové úchyty do podlahy, uchycení pomocí vrutů a hmoždinek. Rozměr: 3000x50x900 , celkem 7 stojin.</t>
  </si>
  <si>
    <r>
      <t>Cena je včetně konzolí, 4 trubky. Celkem 7 konzolí. Šířka 350 mm. Materiál: nerez pro potravinářské použití, povrchová úprava kartáč. Konzole z uzavřeného profilu 30x30m</t>
    </r>
    <r>
      <rPr>
        <i/>
        <sz val="9"/>
        <rFont val="Calibri"/>
        <family val="2"/>
      </rPr>
      <t>, dráha z trubek o průměru 30mm.</t>
    </r>
  </si>
  <si>
    <t>Celé z nerez oceli 18/10 • Izolační dvojsklo – nižší provozní náklady • Zabudovaný agregát • Elektronický termostat (řídicí jednotka) • Osvětlení • Statické chlazení vzduchu • Teplotní rozmezí +2/+12 °C • Chladivo R 404a • Verze self-service (flip-flop) • Agregát na pravé nebo levé straně • Napětí 230 V/50 Hz/1 f, termické dvojsklo.</t>
  </si>
  <si>
    <t>Celonerezové provedení. Včetně 4x GN1/4-150 mm. Kolečka pr. 100 mm (2x s brzdou). Rámová konstrukce z nerezového jeklu, police z nerez plechu o minimální tloušťce 1 mm.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</si>
</sst>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Kč&quot;_-;\-* #,##0.00\ &quot;Kč&quot;_-;_-* &quot;-&quot;??\ &quot;Kč&quot;_-;_-@_-"/>
    <numFmt numFmtId="164" formatCode="0&quot; ks&quot;"/>
    <numFmt numFmtId="165" formatCode="#,##0\ [$Kč-405]"/>
    <numFmt numFmtId="166" formatCode="0&quot; bm&quot;"/>
    <numFmt numFmtId="167" formatCode="dd/mm/yy;@"/>
  </numFmts>
  <fonts count="12">
    <font>
      <sz val="11"/>
      <color rgb="FF000000"/>
      <name val="Calibri"/>
      <family val="2"/>
    </font>
    <font>
      <sz val="10"/>
      <name val="Arial"/>
      <family val="2"/>
    </font>
    <font>
      <b/>
      <sz val="16"/>
      <color rgb="FF000000"/>
      <name val="Calibri"/>
      <family val="2"/>
    </font>
    <font>
      <b/>
      <sz val="12"/>
      <color rgb="FF000000"/>
      <name val="Calibri"/>
      <family val="2"/>
    </font>
    <font>
      <sz val="12"/>
      <color rgb="FF000000"/>
      <name val="Calibri"/>
      <family val="2"/>
    </font>
    <font>
      <b/>
      <sz val="11"/>
      <name val="Calibri"/>
      <family val="2"/>
    </font>
    <font>
      <b/>
      <sz val="11"/>
      <color rgb="FF000000"/>
      <name val="Calibri"/>
      <family val="2"/>
    </font>
    <font>
      <b/>
      <sz val="11"/>
      <color rgb="FFFFFFFF"/>
      <name val="Calibri"/>
      <family val="2"/>
    </font>
    <font>
      <sz val="11"/>
      <name val="Calibri"/>
      <family val="2"/>
    </font>
    <font>
      <i/>
      <sz val="9"/>
      <name val="Calibri"/>
      <family val="2"/>
    </font>
    <font>
      <sz val="11"/>
      <name val="Calibri"/>
      <family val="2"/>
      <scheme val="minor"/>
    </font>
    <font>
      <sz val="11"/>
      <color rgb="FFFF0000"/>
      <name val="Calibri"/>
      <family val="2"/>
    </font>
  </fonts>
  <fills count="4">
    <fill>
      <patternFill/>
    </fill>
    <fill>
      <patternFill patternType="gray125"/>
    </fill>
    <fill>
      <patternFill patternType="solid">
        <fgColor rgb="FF1F497D"/>
        <bgColor indexed="64"/>
      </patternFill>
    </fill>
    <fill>
      <patternFill patternType="solid">
        <fgColor rgb="FFFFFF00"/>
        <bgColor indexed="64"/>
      </patternFill>
    </fill>
  </fills>
  <borders count="12">
    <border>
      <left/>
      <right/>
      <top/>
      <bottom/>
      <diagonal/>
    </border>
    <border>
      <left style="medium">
        <color rgb="FFF2F2F2"/>
      </left>
      <right style="medium">
        <color rgb="FFF2F2F2"/>
      </right>
      <top style="medium">
        <color rgb="FFF2F2F2"/>
      </top>
      <bottom style="medium">
        <color rgb="FFF2F2F2"/>
      </bottom>
    </border>
    <border>
      <left style="medium">
        <color rgb="FFF2F2F2"/>
      </left>
      <right style="medium">
        <color rgb="FFF2F2F2"/>
      </right>
      <top style="medium">
        <color rgb="FFF2F2F2"/>
      </top>
      <bottom/>
    </border>
    <border>
      <left style="thin"/>
      <right style="thin"/>
      <top style="medium"/>
      <bottom style="thin"/>
    </border>
    <border>
      <left style="thin"/>
      <right style="thin"/>
      <top style="thin"/>
      <bottom style="medium"/>
    </border>
    <border>
      <left style="thin"/>
      <right style="thin"/>
      <top/>
      <bottom/>
    </border>
    <border>
      <left style="medium"/>
      <right style="thin"/>
      <top style="medium"/>
      <bottom/>
    </border>
    <border>
      <left style="medium"/>
      <right style="thin"/>
      <top/>
      <bottom style="medium"/>
    </border>
    <border>
      <left style="medium"/>
      <right style="thin"/>
      <top style="medium"/>
      <bottom style="medium"/>
    </border>
    <border>
      <left style="thin"/>
      <right style="thin"/>
      <top style="medium"/>
      <bottom style="medium"/>
    </border>
    <border>
      <left style="thin"/>
      <right style="thin"/>
      <top style="medium"/>
      <bottom/>
    </border>
    <border>
      <left style="thin"/>
      <right style="thin"/>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0" fillId="0" borderId="0" xfId="0" applyAlignment="1" applyProtection="1">
      <alignment/>
      <protection/>
    </xf>
    <xf numFmtId="0" fontId="4" fillId="0" borderId="0" xfId="0" applyFont="1" applyAlignment="1" applyProtection="1">
      <alignment/>
      <protection/>
    </xf>
    <xf numFmtId="0" fontId="0" fillId="0" borderId="0" xfId="0" applyAlignment="1" applyProtection="1">
      <alignment vertical="top"/>
      <protection/>
    </xf>
    <xf numFmtId="0" fontId="0" fillId="0" borderId="0" xfId="0" applyAlignment="1" applyProtection="1">
      <alignment wrapText="1"/>
      <protection/>
    </xf>
    <xf numFmtId="164" fontId="0" fillId="0" borderId="0" xfId="0" applyNumberFormat="1" applyAlignment="1" applyProtection="1">
      <alignment/>
      <protection/>
    </xf>
    <xf numFmtId="165" fontId="0" fillId="0" borderId="0" xfId="0" applyNumberFormat="1" applyAlignment="1" applyProtection="1">
      <alignment/>
      <protection/>
    </xf>
    <xf numFmtId="0" fontId="0" fillId="0" borderId="0" xfId="0" applyProtection="1">
      <protection/>
    </xf>
    <xf numFmtId="0" fontId="5" fillId="2" borderId="1" xfId="0" applyFont="1" applyFill="1" applyBorder="1" applyAlignment="1" applyProtection="1">
      <alignment horizontal="center" vertical="center" wrapText="1"/>
      <protection/>
    </xf>
    <xf numFmtId="0" fontId="6" fillId="0" borderId="0" xfId="0" applyFont="1" applyAlignment="1" applyProtection="1">
      <alignment horizontal="center" vertical="center"/>
      <protection/>
    </xf>
    <xf numFmtId="0" fontId="8" fillId="2" borderId="2" xfId="0" applyFont="1" applyFill="1" applyBorder="1" applyAlignment="1" applyProtection="1">
      <alignment horizontal="center" vertical="center" wrapText="1"/>
      <protection/>
    </xf>
    <xf numFmtId="0" fontId="5" fillId="0" borderId="3" xfId="0" applyFont="1" applyBorder="1" applyAlignment="1" applyProtection="1">
      <alignment wrapText="1"/>
      <protection/>
    </xf>
    <xf numFmtId="0" fontId="9" fillId="0" borderId="4" xfId="0" applyFont="1" applyBorder="1" applyAlignment="1" applyProtection="1">
      <alignment wrapText="1"/>
      <protection/>
    </xf>
    <xf numFmtId="165" fontId="0" fillId="0" borderId="5" xfId="0" applyNumberFormat="1" applyBorder="1" applyAlignment="1" applyProtection="1">
      <alignment horizontal="right" vertical="top"/>
      <protection/>
    </xf>
    <xf numFmtId="0" fontId="8" fillId="0" borderId="6" xfId="0" applyFont="1" applyBorder="1" applyAlignment="1" applyProtection="1">
      <alignment horizontal="center" vertical="top" wrapText="1"/>
      <protection/>
    </xf>
    <xf numFmtId="0" fontId="11" fillId="0" borderId="7" xfId="0" applyFont="1" applyBorder="1" applyAlignment="1" applyProtection="1">
      <alignment horizontal="center" vertical="top" wrapText="1"/>
      <protection/>
    </xf>
    <xf numFmtId="164" fontId="10" fillId="0" borderId="3" xfId="0" applyNumberFormat="1" applyFont="1" applyBorder="1" applyAlignment="1" applyProtection="1">
      <alignment horizontal="right" vertical="top"/>
      <protection/>
    </xf>
    <xf numFmtId="164" fontId="10" fillId="0" borderId="4" xfId="0" applyNumberFormat="1" applyFont="1" applyBorder="1" applyAlignment="1" applyProtection="1">
      <alignment horizontal="right" vertical="top"/>
      <protection/>
    </xf>
    <xf numFmtId="44" fontId="10" fillId="3" borderId="3" xfId="0" applyNumberFormat="1" applyFont="1" applyFill="1" applyBorder="1" applyAlignment="1" applyProtection="1">
      <alignment horizontal="right" vertical="top"/>
      <protection locked="0"/>
    </xf>
    <xf numFmtId="44" fontId="10" fillId="3" borderId="4" xfId="0" applyNumberFormat="1" applyFont="1" applyFill="1" applyBorder="1" applyAlignment="1" applyProtection="1">
      <alignment horizontal="right" vertical="top"/>
      <protection locked="0"/>
    </xf>
    <xf numFmtId="44" fontId="10" fillId="0" borderId="3" xfId="0" applyNumberFormat="1" applyFont="1" applyBorder="1" applyAlignment="1" applyProtection="1">
      <alignment horizontal="right" vertical="top"/>
      <protection/>
    </xf>
    <xf numFmtId="44" fontId="10" fillId="0" borderId="4" xfId="0" applyNumberFormat="1" applyFont="1" applyBorder="1" applyAlignment="1" applyProtection="1">
      <alignment horizontal="right" vertical="top"/>
      <protection/>
    </xf>
    <xf numFmtId="0" fontId="2" fillId="0" borderId="0" xfId="0" applyFont="1" applyBorder="1" applyAlignment="1" applyProtection="1">
      <alignment horizontal="center" vertical="top"/>
      <protection/>
    </xf>
    <xf numFmtId="0" fontId="3" fillId="0" borderId="0" xfId="0" applyFont="1" applyBorder="1" applyAlignment="1" applyProtection="1">
      <alignment horizontal="center" vertical="top"/>
      <protection/>
    </xf>
    <xf numFmtId="167" fontId="4" fillId="0" borderId="0" xfId="0" applyNumberFormat="1" applyFont="1" applyBorder="1" applyAlignment="1" applyProtection="1">
      <alignment horizontal="center" vertical="top"/>
      <protection/>
    </xf>
    <xf numFmtId="0" fontId="5" fillId="2" borderId="2" xfId="0" applyFont="1" applyFill="1" applyBorder="1" applyAlignment="1" applyProtection="1">
      <alignment horizontal="center" vertical="center"/>
      <protection/>
    </xf>
    <xf numFmtId="164" fontId="5" fillId="2" borderId="2" xfId="0" applyNumberFormat="1" applyFont="1" applyFill="1" applyBorder="1" applyAlignment="1" applyProtection="1">
      <alignment horizontal="center" vertical="center"/>
      <protection/>
    </xf>
    <xf numFmtId="165" fontId="5" fillId="2" borderId="2" xfId="0" applyNumberFormat="1" applyFont="1" applyFill="1" applyBorder="1" applyAlignment="1" applyProtection="1">
      <alignment horizontal="center" vertical="center" wrapText="1"/>
      <protection/>
    </xf>
    <xf numFmtId="0" fontId="8" fillId="0" borderId="8" xfId="0" applyFont="1" applyBorder="1" applyAlignment="1" applyProtection="1">
      <alignment horizontal="center" vertical="top"/>
      <protection/>
    </xf>
    <xf numFmtId="165" fontId="7" fillId="2" borderId="2" xfId="0" applyNumberFormat="1" applyFont="1" applyFill="1" applyBorder="1" applyAlignment="1" applyProtection="1">
      <alignment horizontal="center" vertical="center" wrapText="1"/>
      <protection/>
    </xf>
    <xf numFmtId="165" fontId="0" fillId="0" borderId="9" xfId="0" applyNumberFormat="1" applyBorder="1" applyAlignment="1" applyProtection="1">
      <alignment horizontal="right" vertical="top"/>
      <protection/>
    </xf>
    <xf numFmtId="166" fontId="10" fillId="0" borderId="3" xfId="0" applyNumberFormat="1" applyFont="1" applyBorder="1" applyAlignment="1" applyProtection="1">
      <alignment horizontal="right" vertical="top"/>
      <protection/>
    </xf>
    <xf numFmtId="166" fontId="10" fillId="0" borderId="4" xfId="0" applyNumberFormat="1" applyFont="1" applyBorder="1" applyAlignment="1" applyProtection="1">
      <alignment horizontal="right" vertical="top"/>
      <protection/>
    </xf>
    <xf numFmtId="0" fontId="8" fillId="0" borderId="6" xfId="0" applyFont="1" applyBorder="1" applyAlignment="1" applyProtection="1">
      <alignment horizontal="center" vertical="top"/>
      <protection/>
    </xf>
    <xf numFmtId="0" fontId="8" fillId="0" borderId="7" xfId="0" applyFont="1" applyBorder="1" applyAlignment="1" applyProtection="1">
      <alignment horizontal="center" vertical="top"/>
      <protection/>
    </xf>
    <xf numFmtId="164" fontId="8" fillId="0" borderId="9" xfId="0" applyNumberFormat="1" applyFont="1" applyBorder="1" applyAlignment="1" applyProtection="1">
      <alignment horizontal="right" vertical="top"/>
      <protection/>
    </xf>
    <xf numFmtId="44" fontId="8" fillId="0" borderId="9" xfId="0" applyNumberFormat="1" applyFont="1" applyBorder="1" applyAlignment="1" applyProtection="1">
      <alignment horizontal="right" vertical="top"/>
      <protection/>
    </xf>
    <xf numFmtId="44" fontId="10" fillId="0" borderId="10" xfId="0" applyNumberFormat="1" applyFont="1" applyBorder="1" applyAlignment="1" applyProtection="1">
      <alignment horizontal="right" vertical="top"/>
      <protection/>
    </xf>
    <xf numFmtId="44" fontId="10" fillId="0" borderId="11" xfId="0" applyNumberFormat="1" applyFont="1" applyBorder="1" applyAlignment="1" applyProtection="1">
      <alignment horizontal="right" vertical="top"/>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1F497D"/>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showZeros="0" tabSelected="1" view="pageBreakPreview" zoomScaleSheetLayoutView="100" zoomScalePageLayoutView="145" workbookViewId="0" topLeftCell="A1">
      <selection activeCell="D11" sqref="D11:D12"/>
    </sheetView>
  </sheetViews>
  <sheetFormatPr defaultColWidth="9.140625" defaultRowHeight="15"/>
  <cols>
    <col min="1" max="1" width="6.57421875" style="3" customWidth="1"/>
    <col min="2" max="2" width="70.7109375" style="4" customWidth="1"/>
    <col min="3" max="3" width="9.00390625" style="5" customWidth="1"/>
    <col min="4" max="4" width="14.00390625" style="6" customWidth="1"/>
    <col min="5" max="5" width="15.140625" style="6" customWidth="1"/>
    <col min="6" max="6" width="9.140625" style="1" hidden="1" customWidth="1"/>
    <col min="7" max="8" width="14.00390625" style="6" hidden="1" customWidth="1"/>
    <col min="9" max="1025" width="9.140625" style="1" customWidth="1"/>
    <col min="1026" max="16384" width="8.8515625" style="7" customWidth="1"/>
  </cols>
  <sheetData>
    <row r="1" spans="1:5" s="1" customFormat="1" ht="21">
      <c r="A1" s="22" t="s">
        <v>0</v>
      </c>
      <c r="B1" s="22"/>
      <c r="C1" s="22"/>
      <c r="D1" s="22"/>
      <c r="E1" s="22"/>
    </row>
    <row r="2" spans="1:5" s="2" customFormat="1" ht="15.6">
      <c r="A2" s="23" t="s">
        <v>1</v>
      </c>
      <c r="B2" s="23"/>
      <c r="C2" s="23"/>
      <c r="D2" s="23"/>
      <c r="E2" s="23"/>
    </row>
    <row r="3" spans="1:5" s="2" customFormat="1" ht="15.6">
      <c r="A3" s="24">
        <v>43196</v>
      </c>
      <c r="B3" s="24"/>
      <c r="C3" s="24"/>
      <c r="D3" s="24"/>
      <c r="E3" s="24"/>
    </row>
    <row r="4" ht="15" thickBot="1"/>
    <row r="5" spans="1:8" s="9" customFormat="1" ht="15.75" customHeight="1">
      <c r="A5" s="25" t="s">
        <v>2</v>
      </c>
      <c r="B5" s="8" t="s">
        <v>3</v>
      </c>
      <c r="C5" s="26" t="s">
        <v>4</v>
      </c>
      <c r="D5" s="27" t="s">
        <v>5</v>
      </c>
      <c r="E5" s="27" t="s">
        <v>6</v>
      </c>
      <c r="G5" s="29" t="s">
        <v>5</v>
      </c>
      <c r="H5" s="29"/>
    </row>
    <row r="6" spans="1:8" s="9" customFormat="1" ht="28.5" customHeight="1" thickBot="1">
      <c r="A6" s="25"/>
      <c r="B6" s="10" t="s">
        <v>7</v>
      </c>
      <c r="C6" s="26"/>
      <c r="D6" s="27"/>
      <c r="E6" s="27"/>
      <c r="G6" s="29"/>
      <c r="H6" s="29"/>
    </row>
    <row r="7" spans="1:8" ht="15" customHeight="1" thickBot="1">
      <c r="A7" s="28">
        <v>1</v>
      </c>
      <c r="B7" s="11" t="s">
        <v>8</v>
      </c>
      <c r="C7" s="16">
        <v>1</v>
      </c>
      <c r="D7" s="18">
        <v>1</v>
      </c>
      <c r="E7" s="20">
        <f>D7*C7</f>
        <v>1</v>
      </c>
      <c r="G7" s="30"/>
      <c r="H7" s="30"/>
    </row>
    <row r="8" spans="1:8" ht="49.2" thickBot="1">
      <c r="A8" s="28"/>
      <c r="B8" s="12" t="s">
        <v>9</v>
      </c>
      <c r="C8" s="17"/>
      <c r="D8" s="19"/>
      <c r="E8" s="21"/>
      <c r="G8" s="30"/>
      <c r="H8" s="30"/>
    </row>
    <row r="9" spans="1:8" ht="15" customHeight="1" thickBot="1">
      <c r="A9" s="28">
        <v>2</v>
      </c>
      <c r="B9" s="11" t="s">
        <v>10</v>
      </c>
      <c r="C9" s="16">
        <v>1</v>
      </c>
      <c r="D9" s="18">
        <v>1</v>
      </c>
      <c r="E9" s="20">
        <f>D9*C9</f>
        <v>1</v>
      </c>
      <c r="G9" s="30"/>
      <c r="H9" s="30"/>
    </row>
    <row r="10" spans="1:8" ht="49.2" thickBot="1">
      <c r="A10" s="28"/>
      <c r="B10" s="12" t="s">
        <v>11</v>
      </c>
      <c r="C10" s="17"/>
      <c r="D10" s="19"/>
      <c r="E10" s="21"/>
      <c r="G10" s="30"/>
      <c r="H10" s="30"/>
    </row>
    <row r="11" spans="1:8" ht="15" thickBot="1">
      <c r="A11" s="28">
        <v>3</v>
      </c>
      <c r="B11" s="11" t="s">
        <v>12</v>
      </c>
      <c r="C11" s="16">
        <v>1</v>
      </c>
      <c r="D11" s="18">
        <v>0</v>
      </c>
      <c r="E11" s="20">
        <f aca="true" t="shared" si="0" ref="E11">D11*C11</f>
        <v>0</v>
      </c>
      <c r="G11" s="13"/>
      <c r="H11" s="13"/>
    </row>
    <row r="12" spans="1:8" ht="73.2" thickBot="1">
      <c r="A12" s="28"/>
      <c r="B12" s="12" t="s">
        <v>13</v>
      </c>
      <c r="C12" s="17"/>
      <c r="D12" s="19"/>
      <c r="E12" s="21"/>
      <c r="G12" s="13"/>
      <c r="H12" s="13"/>
    </row>
    <row r="13" spans="1:8" ht="15" customHeight="1" thickBot="1">
      <c r="A13" s="28">
        <v>4</v>
      </c>
      <c r="B13" s="11" t="s">
        <v>14</v>
      </c>
      <c r="C13" s="16">
        <v>1</v>
      </c>
      <c r="D13" s="18">
        <v>0</v>
      </c>
      <c r="E13" s="20">
        <f aca="true" t="shared" si="1" ref="E13">D13*C13</f>
        <v>0</v>
      </c>
      <c r="G13" s="30"/>
      <c r="H13" s="30"/>
    </row>
    <row r="14" spans="1:8" ht="49.2" thickBot="1">
      <c r="A14" s="28"/>
      <c r="B14" s="12" t="s">
        <v>15</v>
      </c>
      <c r="C14" s="17"/>
      <c r="D14" s="19"/>
      <c r="E14" s="21"/>
      <c r="G14" s="30"/>
      <c r="H14" s="30"/>
    </row>
    <row r="15" spans="1:8" ht="15" thickBot="1">
      <c r="A15" s="28">
        <v>5</v>
      </c>
      <c r="B15" s="11" t="s">
        <v>16</v>
      </c>
      <c r="C15" s="16">
        <v>1</v>
      </c>
      <c r="D15" s="18">
        <v>0</v>
      </c>
      <c r="E15" s="20">
        <f aca="true" t="shared" si="2" ref="E15">D15*C15</f>
        <v>0</v>
      </c>
      <c r="G15" s="13"/>
      <c r="H15" s="13"/>
    </row>
    <row r="16" spans="1:8" ht="25.2" thickBot="1">
      <c r="A16" s="28"/>
      <c r="B16" s="12" t="s">
        <v>17</v>
      </c>
      <c r="C16" s="17"/>
      <c r="D16" s="19"/>
      <c r="E16" s="21"/>
      <c r="G16" s="13"/>
      <c r="H16" s="13"/>
    </row>
    <row r="17" spans="1:8" ht="15" thickBot="1">
      <c r="A17" s="28">
        <v>6</v>
      </c>
      <c r="B17" s="11" t="s">
        <v>18</v>
      </c>
      <c r="C17" s="16">
        <v>1</v>
      </c>
      <c r="D17" s="18">
        <v>0</v>
      </c>
      <c r="E17" s="20">
        <f aca="true" t="shared" si="3" ref="E17">D17*C17</f>
        <v>0</v>
      </c>
      <c r="G17" s="13"/>
      <c r="H17" s="13"/>
    </row>
    <row r="18" spans="1:8" ht="61.2" thickBot="1">
      <c r="A18" s="28"/>
      <c r="B18" s="12" t="s">
        <v>19</v>
      </c>
      <c r="C18" s="17"/>
      <c r="D18" s="19"/>
      <c r="E18" s="21"/>
      <c r="G18" s="13"/>
      <c r="H18" s="13"/>
    </row>
    <row r="19" spans="1:8" ht="15" thickBot="1">
      <c r="A19" s="28">
        <v>7</v>
      </c>
      <c r="B19" s="11" t="s">
        <v>20</v>
      </c>
      <c r="C19" s="16">
        <v>1</v>
      </c>
      <c r="D19" s="18">
        <v>0</v>
      </c>
      <c r="E19" s="20">
        <f aca="true" t="shared" si="4" ref="E19">D19*C19</f>
        <v>0</v>
      </c>
      <c r="G19" s="13"/>
      <c r="H19" s="13"/>
    </row>
    <row r="20" spans="1:8" ht="25.2" thickBot="1">
      <c r="A20" s="28"/>
      <c r="B20" s="12" t="s">
        <v>21</v>
      </c>
      <c r="C20" s="17"/>
      <c r="D20" s="19"/>
      <c r="E20" s="21"/>
      <c r="G20" s="13"/>
      <c r="H20" s="13"/>
    </row>
    <row r="21" spans="1:8" ht="15" thickBot="1">
      <c r="A21" s="28">
        <v>8</v>
      </c>
      <c r="B21" s="11" t="s">
        <v>22</v>
      </c>
      <c r="C21" s="16">
        <v>1</v>
      </c>
      <c r="D21" s="18">
        <v>0</v>
      </c>
      <c r="E21" s="20">
        <f aca="true" t="shared" si="5" ref="E21">D21*C21</f>
        <v>0</v>
      </c>
      <c r="G21" s="13"/>
      <c r="H21" s="13"/>
    </row>
    <row r="22" spans="1:8" ht="25.2" thickBot="1">
      <c r="A22" s="28"/>
      <c r="B22" s="12" t="s">
        <v>23</v>
      </c>
      <c r="C22" s="17"/>
      <c r="D22" s="19"/>
      <c r="E22" s="21"/>
      <c r="G22" s="13"/>
      <c r="H22" s="13"/>
    </row>
    <row r="23" spans="1:8" ht="15" thickBot="1">
      <c r="A23" s="28">
        <v>9</v>
      </c>
      <c r="B23" s="11" t="s">
        <v>24</v>
      </c>
      <c r="C23" s="16">
        <v>1</v>
      </c>
      <c r="D23" s="18">
        <v>0</v>
      </c>
      <c r="E23" s="20">
        <f aca="true" t="shared" si="6" ref="E23">D23*C23</f>
        <v>0</v>
      </c>
      <c r="G23" s="13"/>
      <c r="H23" s="13"/>
    </row>
    <row r="24" spans="1:8" ht="37.2" thickBot="1">
      <c r="A24" s="28"/>
      <c r="B24" s="12" t="s">
        <v>25</v>
      </c>
      <c r="C24" s="17"/>
      <c r="D24" s="19"/>
      <c r="E24" s="21"/>
      <c r="G24" s="13"/>
      <c r="H24" s="13"/>
    </row>
    <row r="25" spans="1:8" ht="15" customHeight="1" thickBot="1">
      <c r="A25" s="28">
        <v>10</v>
      </c>
      <c r="B25" s="11" t="s">
        <v>26</v>
      </c>
      <c r="C25" s="16">
        <v>1</v>
      </c>
      <c r="D25" s="18">
        <v>0</v>
      </c>
      <c r="E25" s="20">
        <f aca="true" t="shared" si="7" ref="E25">D25*C25</f>
        <v>0</v>
      </c>
      <c r="G25" s="30"/>
      <c r="H25" s="30"/>
    </row>
    <row r="26" spans="1:8" ht="49.2" thickBot="1">
      <c r="A26" s="28"/>
      <c r="B26" s="12" t="s">
        <v>27</v>
      </c>
      <c r="C26" s="17"/>
      <c r="D26" s="19"/>
      <c r="E26" s="21"/>
      <c r="G26" s="30"/>
      <c r="H26" s="30"/>
    </row>
    <row r="27" spans="1:8" ht="15" customHeight="1" thickBot="1">
      <c r="A27" s="28">
        <v>11</v>
      </c>
      <c r="B27" s="11" t="s">
        <v>28</v>
      </c>
      <c r="C27" s="16">
        <v>1</v>
      </c>
      <c r="D27" s="18">
        <v>0</v>
      </c>
      <c r="E27" s="20">
        <f aca="true" t="shared" si="8" ref="E27">D27*C27</f>
        <v>0</v>
      </c>
      <c r="G27" s="30"/>
      <c r="H27" s="30"/>
    </row>
    <row r="28" spans="1:8" ht="37.2" thickBot="1">
      <c r="A28" s="28"/>
      <c r="B28" s="12" t="s">
        <v>29</v>
      </c>
      <c r="C28" s="17"/>
      <c r="D28" s="19"/>
      <c r="E28" s="21"/>
      <c r="G28" s="30"/>
      <c r="H28" s="30"/>
    </row>
    <row r="29" spans="1:8" ht="15" thickBot="1">
      <c r="A29" s="28">
        <v>12</v>
      </c>
      <c r="B29" s="11" t="s">
        <v>30</v>
      </c>
      <c r="C29" s="16">
        <v>1</v>
      </c>
      <c r="D29" s="18">
        <v>0</v>
      </c>
      <c r="E29" s="20">
        <f aca="true" t="shared" si="9" ref="E29">D29*C29</f>
        <v>0</v>
      </c>
      <c r="G29" s="13"/>
      <c r="H29" s="13"/>
    </row>
    <row r="30" spans="1:8" ht="61.2" thickBot="1">
      <c r="A30" s="28"/>
      <c r="B30" s="12" t="s">
        <v>31</v>
      </c>
      <c r="C30" s="17"/>
      <c r="D30" s="19"/>
      <c r="E30" s="21"/>
      <c r="G30" s="13"/>
      <c r="H30" s="13"/>
    </row>
    <row r="31" spans="1:8" ht="15" customHeight="1" thickBot="1">
      <c r="A31" s="28">
        <v>13</v>
      </c>
      <c r="B31" s="11" t="s">
        <v>32</v>
      </c>
      <c r="C31" s="16">
        <v>1</v>
      </c>
      <c r="D31" s="18">
        <v>0</v>
      </c>
      <c r="E31" s="20">
        <f aca="true" t="shared" si="10" ref="E31">D31*C31</f>
        <v>0</v>
      </c>
      <c r="G31" s="30"/>
      <c r="H31" s="30"/>
    </row>
    <row r="32" spans="1:8" ht="61.2" thickBot="1">
      <c r="A32" s="28"/>
      <c r="B32" s="12" t="s">
        <v>31</v>
      </c>
      <c r="C32" s="17"/>
      <c r="D32" s="19"/>
      <c r="E32" s="21"/>
      <c r="G32" s="30"/>
      <c r="H32" s="30"/>
    </row>
    <row r="33" spans="1:8" ht="15" thickBot="1">
      <c r="A33" s="28">
        <v>14</v>
      </c>
      <c r="B33" s="11" t="s">
        <v>28</v>
      </c>
      <c r="C33" s="16">
        <v>1</v>
      </c>
      <c r="D33" s="18">
        <v>0</v>
      </c>
      <c r="E33" s="20">
        <f aca="true" t="shared" si="11" ref="E33">D33*C33</f>
        <v>0</v>
      </c>
      <c r="G33" s="13"/>
      <c r="H33" s="13"/>
    </row>
    <row r="34" spans="1:8" ht="49.2" thickBot="1">
      <c r="A34" s="28"/>
      <c r="B34" s="12" t="s">
        <v>33</v>
      </c>
      <c r="C34" s="17"/>
      <c r="D34" s="19"/>
      <c r="E34" s="21"/>
      <c r="G34" s="13"/>
      <c r="H34" s="13"/>
    </row>
    <row r="35" spans="1:8" ht="15" thickBot="1">
      <c r="A35" s="28">
        <v>15</v>
      </c>
      <c r="B35" s="11" t="s">
        <v>30</v>
      </c>
      <c r="C35" s="16">
        <v>1</v>
      </c>
      <c r="D35" s="18">
        <v>0</v>
      </c>
      <c r="E35" s="20">
        <f aca="true" t="shared" si="12" ref="E35">D35*C35</f>
        <v>0</v>
      </c>
      <c r="G35" s="13"/>
      <c r="H35" s="13"/>
    </row>
    <row r="36" spans="1:8" ht="61.2" thickBot="1">
      <c r="A36" s="28"/>
      <c r="B36" s="12" t="s">
        <v>31</v>
      </c>
      <c r="C36" s="17"/>
      <c r="D36" s="19"/>
      <c r="E36" s="21"/>
      <c r="G36" s="13"/>
      <c r="H36" s="13"/>
    </row>
    <row r="37" spans="1:8" ht="15" thickBot="1">
      <c r="A37" s="28">
        <v>16</v>
      </c>
      <c r="B37" s="11" t="s">
        <v>30</v>
      </c>
      <c r="C37" s="16">
        <v>1</v>
      </c>
      <c r="D37" s="18">
        <v>0</v>
      </c>
      <c r="E37" s="20">
        <f aca="true" t="shared" si="13" ref="E37">D37*C37</f>
        <v>0</v>
      </c>
      <c r="G37" s="13"/>
      <c r="H37" s="13"/>
    </row>
    <row r="38" spans="1:8" ht="61.2" thickBot="1">
      <c r="A38" s="28"/>
      <c r="B38" s="12" t="s">
        <v>34</v>
      </c>
      <c r="C38" s="17"/>
      <c r="D38" s="19"/>
      <c r="E38" s="21"/>
      <c r="G38" s="13"/>
      <c r="H38" s="13"/>
    </row>
    <row r="39" spans="1:8" ht="15" thickBot="1">
      <c r="A39" s="28">
        <v>17</v>
      </c>
      <c r="B39" s="11" t="s">
        <v>35</v>
      </c>
      <c r="C39" s="16">
        <v>1</v>
      </c>
      <c r="D39" s="18">
        <v>0</v>
      </c>
      <c r="E39" s="20">
        <f aca="true" t="shared" si="14" ref="E39">D39*C39</f>
        <v>0</v>
      </c>
      <c r="G39" s="13"/>
      <c r="H39" s="13"/>
    </row>
    <row r="40" spans="1:8" ht="37.2" thickBot="1">
      <c r="A40" s="28"/>
      <c r="B40" s="12" t="s">
        <v>36</v>
      </c>
      <c r="C40" s="17"/>
      <c r="D40" s="19"/>
      <c r="E40" s="21"/>
      <c r="G40" s="13"/>
      <c r="H40" s="13"/>
    </row>
    <row r="41" spans="1:8" ht="15" thickBot="1">
      <c r="A41" s="28">
        <v>18</v>
      </c>
      <c r="B41" s="11" t="s">
        <v>37</v>
      </c>
      <c r="C41" s="16">
        <v>1</v>
      </c>
      <c r="D41" s="18">
        <v>0</v>
      </c>
      <c r="E41" s="20">
        <f aca="true" t="shared" si="15" ref="E41">D41*C41</f>
        <v>0</v>
      </c>
      <c r="G41" s="13"/>
      <c r="H41" s="13"/>
    </row>
    <row r="42" spans="1:8" ht="61.2" thickBot="1">
      <c r="A42" s="28"/>
      <c r="B42" s="12" t="s">
        <v>38</v>
      </c>
      <c r="C42" s="17"/>
      <c r="D42" s="19"/>
      <c r="E42" s="21"/>
      <c r="G42" s="13"/>
      <c r="H42" s="13"/>
    </row>
    <row r="43" spans="1:8" ht="15" thickBot="1">
      <c r="A43" s="28">
        <v>19</v>
      </c>
      <c r="B43" s="11" t="s">
        <v>39</v>
      </c>
      <c r="C43" s="16">
        <v>1</v>
      </c>
      <c r="D43" s="18">
        <v>0</v>
      </c>
      <c r="E43" s="20">
        <f aca="true" t="shared" si="16" ref="E43">D43*C43</f>
        <v>0</v>
      </c>
      <c r="G43" s="13"/>
      <c r="H43" s="13"/>
    </row>
    <row r="44" spans="1:8" ht="37.2" thickBot="1">
      <c r="A44" s="28"/>
      <c r="B44" s="12" t="s">
        <v>40</v>
      </c>
      <c r="C44" s="17"/>
      <c r="D44" s="19"/>
      <c r="E44" s="21"/>
      <c r="G44" s="13"/>
      <c r="H44" s="13"/>
    </row>
    <row r="45" spans="1:8" ht="15" thickBot="1">
      <c r="A45" s="28">
        <v>20</v>
      </c>
      <c r="B45" s="11" t="s">
        <v>41</v>
      </c>
      <c r="C45" s="16">
        <v>1</v>
      </c>
      <c r="D45" s="18">
        <v>0</v>
      </c>
      <c r="E45" s="20">
        <f aca="true" t="shared" si="17" ref="E45">D45*C45</f>
        <v>0</v>
      </c>
      <c r="G45" s="13"/>
      <c r="H45" s="13"/>
    </row>
    <row r="46" spans="1:8" ht="49.2" thickBot="1">
      <c r="A46" s="28"/>
      <c r="B46" s="12" t="s">
        <v>42</v>
      </c>
      <c r="C46" s="17"/>
      <c r="D46" s="19"/>
      <c r="E46" s="21"/>
      <c r="G46" s="13"/>
      <c r="H46" s="13"/>
    </row>
    <row r="47" spans="1:8" ht="15" thickBot="1">
      <c r="A47" s="28">
        <v>21</v>
      </c>
      <c r="B47" s="11" t="s">
        <v>39</v>
      </c>
      <c r="C47" s="16">
        <v>1</v>
      </c>
      <c r="D47" s="18">
        <v>0</v>
      </c>
      <c r="E47" s="20">
        <f aca="true" t="shared" si="18" ref="E47">D47*C47</f>
        <v>0</v>
      </c>
      <c r="G47" s="13"/>
      <c r="H47" s="13"/>
    </row>
    <row r="48" spans="1:8" ht="37.2" thickBot="1">
      <c r="A48" s="28"/>
      <c r="B48" s="12" t="s">
        <v>76</v>
      </c>
      <c r="C48" s="17"/>
      <c r="D48" s="19"/>
      <c r="E48" s="21"/>
      <c r="G48" s="13"/>
      <c r="H48" s="13"/>
    </row>
    <row r="49" spans="1:8" ht="15" thickBot="1">
      <c r="A49" s="28">
        <v>22</v>
      </c>
      <c r="B49" s="11" t="s">
        <v>43</v>
      </c>
      <c r="C49" s="31">
        <v>9</v>
      </c>
      <c r="D49" s="18">
        <v>0</v>
      </c>
      <c r="E49" s="20">
        <f aca="true" t="shared" si="19" ref="E49">D49*C49</f>
        <v>0</v>
      </c>
      <c r="G49" s="13"/>
      <c r="H49" s="13"/>
    </row>
    <row r="50" spans="1:8" ht="25.2" thickBot="1">
      <c r="A50" s="28"/>
      <c r="B50" s="12" t="s">
        <v>44</v>
      </c>
      <c r="C50" s="32"/>
      <c r="D50" s="19"/>
      <c r="E50" s="21"/>
      <c r="G50" s="13"/>
      <c r="H50" s="13"/>
    </row>
    <row r="51" spans="1:8" ht="15" thickBot="1">
      <c r="A51" s="28">
        <v>23</v>
      </c>
      <c r="B51" s="11" t="s">
        <v>45</v>
      </c>
      <c r="C51" s="31">
        <v>9</v>
      </c>
      <c r="D51" s="18">
        <v>0</v>
      </c>
      <c r="E51" s="20">
        <f aca="true" t="shared" si="20" ref="E51">D51*C51</f>
        <v>0</v>
      </c>
      <c r="G51" s="13"/>
      <c r="H51" s="13"/>
    </row>
    <row r="52" spans="1:8" ht="37.2" thickBot="1">
      <c r="A52" s="28"/>
      <c r="B52" s="12" t="s">
        <v>46</v>
      </c>
      <c r="C52" s="32"/>
      <c r="D52" s="19"/>
      <c r="E52" s="21"/>
      <c r="G52" s="13"/>
      <c r="H52" s="13"/>
    </row>
    <row r="53" spans="1:8" ht="15" thickBot="1">
      <c r="A53" s="28">
        <v>24</v>
      </c>
      <c r="B53" s="11" t="s">
        <v>47</v>
      </c>
      <c r="C53" s="16">
        <v>1</v>
      </c>
      <c r="D53" s="18">
        <v>0</v>
      </c>
      <c r="E53" s="20">
        <f aca="true" t="shared" si="21" ref="E53">D53*C53</f>
        <v>0</v>
      </c>
      <c r="G53" s="13"/>
      <c r="H53" s="13"/>
    </row>
    <row r="54" spans="1:8" ht="37.2" thickBot="1">
      <c r="A54" s="28"/>
      <c r="B54" s="12" t="s">
        <v>48</v>
      </c>
      <c r="C54" s="17"/>
      <c r="D54" s="19"/>
      <c r="E54" s="21"/>
      <c r="G54" s="13"/>
      <c r="H54" s="13"/>
    </row>
    <row r="55" spans="1:8" ht="15" thickBot="1">
      <c r="A55" s="28">
        <v>25</v>
      </c>
      <c r="B55" s="11" t="s">
        <v>47</v>
      </c>
      <c r="C55" s="16">
        <v>1</v>
      </c>
      <c r="D55" s="18">
        <v>0</v>
      </c>
      <c r="E55" s="20">
        <f aca="true" t="shared" si="22" ref="E55">D55*C55</f>
        <v>0</v>
      </c>
      <c r="G55" s="13"/>
      <c r="H55" s="13"/>
    </row>
    <row r="56" spans="1:8" ht="25.2" thickBot="1">
      <c r="A56" s="28"/>
      <c r="B56" s="12" t="s">
        <v>49</v>
      </c>
      <c r="C56" s="17"/>
      <c r="D56" s="19"/>
      <c r="E56" s="21"/>
      <c r="G56" s="13"/>
      <c r="H56" s="13"/>
    </row>
    <row r="57" spans="1:8" ht="15" thickBot="1">
      <c r="A57" s="28">
        <v>26</v>
      </c>
      <c r="B57" s="11" t="s">
        <v>47</v>
      </c>
      <c r="C57" s="16">
        <v>1</v>
      </c>
      <c r="D57" s="18">
        <v>0</v>
      </c>
      <c r="E57" s="20">
        <f aca="true" t="shared" si="23" ref="E57">D57*C57</f>
        <v>0</v>
      </c>
      <c r="G57" s="13"/>
      <c r="H57" s="13"/>
    </row>
    <row r="58" spans="1:8" ht="25.2" thickBot="1">
      <c r="A58" s="28"/>
      <c r="B58" s="12" t="s">
        <v>50</v>
      </c>
      <c r="C58" s="17"/>
      <c r="D58" s="19"/>
      <c r="E58" s="21"/>
      <c r="G58" s="13"/>
      <c r="H58" s="13"/>
    </row>
    <row r="59" spans="1:8" ht="15" thickBot="1">
      <c r="A59" s="28">
        <v>27</v>
      </c>
      <c r="B59" s="11" t="s">
        <v>47</v>
      </c>
      <c r="C59" s="16">
        <v>1</v>
      </c>
      <c r="D59" s="18">
        <v>0</v>
      </c>
      <c r="E59" s="20">
        <f aca="true" t="shared" si="24" ref="E59">D59*C59</f>
        <v>0</v>
      </c>
      <c r="G59" s="13"/>
      <c r="H59" s="13"/>
    </row>
    <row r="60" spans="1:8" ht="25.2" thickBot="1">
      <c r="A60" s="28"/>
      <c r="B60" s="12" t="s">
        <v>49</v>
      </c>
      <c r="C60" s="17"/>
      <c r="D60" s="19"/>
      <c r="E60" s="21"/>
      <c r="G60" s="13"/>
      <c r="H60" s="13"/>
    </row>
    <row r="61" spans="1:8" ht="15">
      <c r="A61" s="33">
        <v>28</v>
      </c>
      <c r="B61" s="11" t="s">
        <v>74</v>
      </c>
      <c r="C61" s="16">
        <v>1</v>
      </c>
      <c r="D61" s="18">
        <v>0</v>
      </c>
      <c r="E61" s="20">
        <f aca="true" t="shared" si="25" ref="E61">D61*C61</f>
        <v>0</v>
      </c>
      <c r="G61" s="13"/>
      <c r="H61" s="13"/>
    </row>
    <row r="62" spans="1:8" ht="25.2" thickBot="1">
      <c r="A62" s="34"/>
      <c r="B62" s="12" t="s">
        <v>79</v>
      </c>
      <c r="C62" s="17"/>
      <c r="D62" s="19"/>
      <c r="E62" s="21"/>
      <c r="G62" s="13"/>
      <c r="H62" s="13"/>
    </row>
    <row r="63" spans="1:8" ht="15">
      <c r="A63" s="33">
        <v>31</v>
      </c>
      <c r="B63" s="11" t="s">
        <v>51</v>
      </c>
      <c r="C63" s="16">
        <v>1</v>
      </c>
      <c r="D63" s="18">
        <v>0</v>
      </c>
      <c r="E63" s="20">
        <f>D63*C63</f>
        <v>0</v>
      </c>
      <c r="G63" s="13"/>
      <c r="H63" s="13"/>
    </row>
    <row r="64" spans="1:8" ht="61.2" thickBot="1">
      <c r="A64" s="34"/>
      <c r="B64" s="12" t="s">
        <v>52</v>
      </c>
      <c r="C64" s="17"/>
      <c r="D64" s="19"/>
      <c r="E64" s="21"/>
      <c r="G64" s="13"/>
      <c r="H64" s="13"/>
    </row>
    <row r="65" spans="1:8" ht="15">
      <c r="A65" s="33">
        <v>32</v>
      </c>
      <c r="B65" s="11" t="s">
        <v>53</v>
      </c>
      <c r="C65" s="16">
        <v>1</v>
      </c>
      <c r="D65" s="18">
        <v>0</v>
      </c>
      <c r="E65" s="20">
        <f aca="true" t="shared" si="26" ref="E65">D65*C65</f>
        <v>0</v>
      </c>
      <c r="G65" s="13"/>
      <c r="H65" s="13"/>
    </row>
    <row r="66" spans="1:8" ht="61.2" thickBot="1">
      <c r="A66" s="34"/>
      <c r="B66" s="12" t="s">
        <v>52</v>
      </c>
      <c r="C66" s="17"/>
      <c r="D66" s="19"/>
      <c r="E66" s="21"/>
      <c r="G66" s="13"/>
      <c r="H66" s="13"/>
    </row>
    <row r="67" spans="1:8" ht="15">
      <c r="A67" s="33">
        <v>33</v>
      </c>
      <c r="B67" s="11" t="s">
        <v>54</v>
      </c>
      <c r="C67" s="31">
        <v>7</v>
      </c>
      <c r="D67" s="18">
        <v>0</v>
      </c>
      <c r="E67" s="20">
        <f aca="true" t="shared" si="27" ref="E67">D67*C67</f>
        <v>0</v>
      </c>
      <c r="G67" s="13"/>
      <c r="H67" s="13"/>
    </row>
    <row r="68" spans="1:8" ht="37.2" thickBot="1">
      <c r="A68" s="34"/>
      <c r="B68" s="12" t="s">
        <v>77</v>
      </c>
      <c r="C68" s="32"/>
      <c r="D68" s="19"/>
      <c r="E68" s="21"/>
      <c r="G68" s="13"/>
      <c r="H68" s="13"/>
    </row>
    <row r="69" spans="1:8" ht="15">
      <c r="A69" s="33">
        <v>34</v>
      </c>
      <c r="B69" s="11" t="s">
        <v>55</v>
      </c>
      <c r="C69" s="16">
        <v>1</v>
      </c>
      <c r="D69" s="18">
        <v>0</v>
      </c>
      <c r="E69" s="20">
        <f aca="true" t="shared" si="28" ref="E69">D69*C69</f>
        <v>0</v>
      </c>
      <c r="G69" s="13"/>
      <c r="H69" s="13"/>
    </row>
    <row r="70" spans="1:8" ht="49.2" thickBot="1">
      <c r="A70" s="34"/>
      <c r="B70" s="12" t="s">
        <v>56</v>
      </c>
      <c r="C70" s="17"/>
      <c r="D70" s="19"/>
      <c r="E70" s="21"/>
      <c r="G70" s="13"/>
      <c r="H70" s="13"/>
    </row>
    <row r="71" spans="1:8" ht="15">
      <c r="A71" s="33">
        <v>35</v>
      </c>
      <c r="B71" s="11" t="s">
        <v>57</v>
      </c>
      <c r="C71" s="16">
        <v>1</v>
      </c>
      <c r="D71" s="18">
        <v>0</v>
      </c>
      <c r="E71" s="20">
        <f aca="true" t="shared" si="29" ref="E71">D71*C71</f>
        <v>0</v>
      </c>
      <c r="G71" s="13"/>
      <c r="H71" s="13"/>
    </row>
    <row r="72" spans="1:8" ht="49.2" thickBot="1">
      <c r="A72" s="34"/>
      <c r="B72" s="12" t="s">
        <v>78</v>
      </c>
      <c r="C72" s="17"/>
      <c r="D72" s="19"/>
      <c r="E72" s="21"/>
      <c r="G72" s="13"/>
      <c r="H72" s="13"/>
    </row>
    <row r="73" spans="1:8" ht="15">
      <c r="A73" s="33">
        <v>36</v>
      </c>
      <c r="B73" s="11" t="s">
        <v>58</v>
      </c>
      <c r="C73" s="16">
        <v>1</v>
      </c>
      <c r="D73" s="18">
        <v>0</v>
      </c>
      <c r="E73" s="20">
        <f aca="true" t="shared" si="30" ref="E73">D73*C73</f>
        <v>0</v>
      </c>
      <c r="G73" s="13"/>
      <c r="H73" s="13"/>
    </row>
    <row r="74" spans="1:8" ht="49.2" thickBot="1">
      <c r="A74" s="34"/>
      <c r="B74" s="12" t="s">
        <v>56</v>
      </c>
      <c r="C74" s="17"/>
      <c r="D74" s="19"/>
      <c r="E74" s="21"/>
      <c r="G74" s="13"/>
      <c r="H74" s="13"/>
    </row>
    <row r="75" spans="1:8" ht="15">
      <c r="A75" s="33">
        <v>37</v>
      </c>
      <c r="B75" s="11" t="s">
        <v>57</v>
      </c>
      <c r="C75" s="16">
        <v>1</v>
      </c>
      <c r="D75" s="18">
        <v>0</v>
      </c>
      <c r="E75" s="20">
        <f aca="true" t="shared" si="31" ref="E75">D75*C75</f>
        <v>0</v>
      </c>
      <c r="G75" s="13"/>
      <c r="H75" s="13"/>
    </row>
    <row r="76" spans="1:8" ht="49.2" thickBot="1">
      <c r="A76" s="34"/>
      <c r="B76" s="12" t="s">
        <v>78</v>
      </c>
      <c r="C76" s="17"/>
      <c r="D76" s="19"/>
      <c r="E76" s="21"/>
      <c r="G76" s="13"/>
      <c r="H76" s="13"/>
    </row>
    <row r="77" spans="1:8" ht="15">
      <c r="A77" s="33">
        <v>38</v>
      </c>
      <c r="B77" s="11" t="s">
        <v>58</v>
      </c>
      <c r="C77" s="16">
        <v>1</v>
      </c>
      <c r="D77" s="18">
        <v>0</v>
      </c>
      <c r="E77" s="20">
        <f aca="true" t="shared" si="32" ref="E77:E79">D77*C77</f>
        <v>0</v>
      </c>
      <c r="G77" s="13"/>
      <c r="H77" s="13"/>
    </row>
    <row r="78" spans="1:8" ht="61.2" thickBot="1">
      <c r="A78" s="34"/>
      <c r="B78" s="12" t="s">
        <v>59</v>
      </c>
      <c r="C78" s="17"/>
      <c r="D78" s="19"/>
      <c r="E78" s="21"/>
      <c r="G78" s="13"/>
      <c r="H78" s="13"/>
    </row>
    <row r="79" spans="1:8" ht="15">
      <c r="A79" s="33">
        <v>39</v>
      </c>
      <c r="B79" s="11" t="s">
        <v>60</v>
      </c>
      <c r="C79" s="16">
        <v>1</v>
      </c>
      <c r="D79" s="18"/>
      <c r="E79" s="20">
        <f t="shared" si="32"/>
        <v>0</v>
      </c>
      <c r="G79" s="13"/>
      <c r="H79" s="13"/>
    </row>
    <row r="80" spans="1:8" ht="15" thickBot="1">
      <c r="A80" s="34"/>
      <c r="B80" s="12"/>
      <c r="C80" s="17"/>
      <c r="D80" s="19"/>
      <c r="E80" s="21"/>
      <c r="G80" s="13"/>
      <c r="H80" s="13"/>
    </row>
    <row r="81" spans="1:8" ht="15">
      <c r="A81" s="33">
        <v>40</v>
      </c>
      <c r="B81" s="11" t="s">
        <v>61</v>
      </c>
      <c r="C81" s="16">
        <v>1</v>
      </c>
      <c r="D81" s="18">
        <v>0</v>
      </c>
      <c r="E81" s="20">
        <f aca="true" t="shared" si="33" ref="E81">D81*C81</f>
        <v>0</v>
      </c>
      <c r="G81" s="13"/>
      <c r="H81" s="13"/>
    </row>
    <row r="82" spans="1:8" ht="49.2" thickBot="1">
      <c r="A82" s="34"/>
      <c r="B82" s="12" t="s">
        <v>62</v>
      </c>
      <c r="C82" s="17"/>
      <c r="D82" s="19"/>
      <c r="E82" s="21"/>
      <c r="G82" s="13"/>
      <c r="H82" s="13"/>
    </row>
    <row r="83" spans="1:8" ht="15">
      <c r="A83" s="33">
        <v>50</v>
      </c>
      <c r="B83" s="11" t="s">
        <v>63</v>
      </c>
      <c r="C83" s="16">
        <v>10</v>
      </c>
      <c r="D83" s="18">
        <v>0</v>
      </c>
      <c r="E83" s="20">
        <f aca="true" t="shared" si="34" ref="E83">D83*C83</f>
        <v>0</v>
      </c>
      <c r="G83" s="13"/>
      <c r="H83" s="13"/>
    </row>
    <row r="84" spans="1:8" ht="25.2" thickBot="1">
      <c r="A84" s="34"/>
      <c r="B84" s="12" t="s">
        <v>64</v>
      </c>
      <c r="C84" s="17"/>
      <c r="D84" s="19"/>
      <c r="E84" s="21"/>
      <c r="G84" s="13"/>
      <c r="H84" s="13"/>
    </row>
    <row r="85" spans="1:8" ht="15">
      <c r="A85" s="33">
        <v>51</v>
      </c>
      <c r="B85" s="11" t="s">
        <v>68</v>
      </c>
      <c r="C85" s="16">
        <v>1</v>
      </c>
      <c r="D85" s="18">
        <v>0</v>
      </c>
      <c r="E85" s="20">
        <f aca="true" t="shared" si="35" ref="E85">D85*C85</f>
        <v>0</v>
      </c>
      <c r="G85" s="13"/>
      <c r="H85" s="13"/>
    </row>
    <row r="86" spans="1:8" ht="49.2" thickBot="1">
      <c r="A86" s="34"/>
      <c r="B86" s="12" t="s">
        <v>75</v>
      </c>
      <c r="C86" s="17"/>
      <c r="D86" s="19"/>
      <c r="E86" s="21"/>
      <c r="G86" s="13"/>
      <c r="H86" s="13"/>
    </row>
    <row r="87" spans="1:8" ht="15">
      <c r="A87" s="33">
        <v>52</v>
      </c>
      <c r="B87" s="11" t="s">
        <v>69</v>
      </c>
      <c r="C87" s="16">
        <v>1</v>
      </c>
      <c r="D87" s="18">
        <v>0</v>
      </c>
      <c r="E87" s="20">
        <f aca="true" t="shared" si="36" ref="E87">D87*C87</f>
        <v>0</v>
      </c>
      <c r="G87" s="13"/>
      <c r="H87" s="13"/>
    </row>
    <row r="88" spans="1:8" ht="109.2" thickBot="1">
      <c r="A88" s="34"/>
      <c r="B88" s="12" t="s">
        <v>71</v>
      </c>
      <c r="C88" s="17"/>
      <c r="D88" s="19"/>
      <c r="E88" s="21"/>
      <c r="G88" s="13"/>
      <c r="H88" s="13"/>
    </row>
    <row r="89" spans="1:8" ht="15">
      <c r="A89" s="14" t="s">
        <v>73</v>
      </c>
      <c r="B89" s="11" t="s">
        <v>70</v>
      </c>
      <c r="C89" s="16">
        <v>1</v>
      </c>
      <c r="D89" s="18">
        <v>0</v>
      </c>
      <c r="E89" s="20">
        <f aca="true" t="shared" si="37" ref="E89">D89*C89</f>
        <v>0</v>
      </c>
      <c r="G89" s="13"/>
      <c r="H89" s="13"/>
    </row>
    <row r="90" spans="1:8" ht="85.2" thickBot="1">
      <c r="A90" s="15"/>
      <c r="B90" s="12" t="s">
        <v>72</v>
      </c>
      <c r="C90" s="17"/>
      <c r="D90" s="19"/>
      <c r="E90" s="21"/>
      <c r="G90" s="13"/>
      <c r="H90" s="13"/>
    </row>
    <row r="91" spans="1:8" ht="15" thickBot="1">
      <c r="A91" s="28"/>
      <c r="B91" s="11" t="s">
        <v>65</v>
      </c>
      <c r="C91" s="16">
        <v>1</v>
      </c>
      <c r="D91" s="18">
        <v>0</v>
      </c>
      <c r="E91" s="20">
        <f aca="true" t="shared" si="38" ref="E91">D91*C91</f>
        <v>0</v>
      </c>
      <c r="G91" s="13"/>
      <c r="H91" s="13"/>
    </row>
    <row r="92" spans="1:8" ht="25.2" thickBot="1">
      <c r="A92" s="28"/>
      <c r="B92" s="12" t="s">
        <v>66</v>
      </c>
      <c r="C92" s="17"/>
      <c r="D92" s="19"/>
      <c r="E92" s="21"/>
      <c r="G92" s="13"/>
      <c r="H92" s="13"/>
    </row>
    <row r="93" spans="1:8" ht="15" thickBot="1">
      <c r="A93" s="28"/>
      <c r="B93" s="11" t="s">
        <v>67</v>
      </c>
      <c r="C93" s="35"/>
      <c r="D93" s="36"/>
      <c r="E93" s="37">
        <f>SUM(E7:E92)</f>
        <v>2</v>
      </c>
      <c r="G93" s="13"/>
      <c r="H93" s="13"/>
    </row>
    <row r="94" spans="1:8" ht="15" thickBot="1">
      <c r="A94" s="28"/>
      <c r="B94" s="12"/>
      <c r="C94" s="35"/>
      <c r="D94" s="36"/>
      <c r="E94" s="38"/>
      <c r="G94" s="13"/>
      <c r="H94" s="13"/>
    </row>
  </sheetData>
  <sheetProtection password="F79C" sheet="1" objects="1" scenarios="1" selectLockedCells="1"/>
  <mergeCells count="197">
    <mergeCell ref="A87:A88"/>
    <mergeCell ref="C87:C88"/>
    <mergeCell ref="D87:D88"/>
    <mergeCell ref="E87:E88"/>
    <mergeCell ref="A79:A80"/>
    <mergeCell ref="C79:C80"/>
    <mergeCell ref="D79:D80"/>
    <mergeCell ref="E79:E80"/>
    <mergeCell ref="A93:A94"/>
    <mergeCell ref="C93:C94"/>
    <mergeCell ref="D93:D94"/>
    <mergeCell ref="E93:E94"/>
    <mergeCell ref="A81:A82"/>
    <mergeCell ref="C81:C82"/>
    <mergeCell ref="D81:D82"/>
    <mergeCell ref="E81:E82"/>
    <mergeCell ref="A83:A84"/>
    <mergeCell ref="C83:C84"/>
    <mergeCell ref="D83:D84"/>
    <mergeCell ref="E83:E84"/>
    <mergeCell ref="A91:A92"/>
    <mergeCell ref="C91:C92"/>
    <mergeCell ref="D91:D92"/>
    <mergeCell ref="E91:E92"/>
    <mergeCell ref="A85:A86"/>
    <mergeCell ref="C85:C86"/>
    <mergeCell ref="D85:D86"/>
    <mergeCell ref="E85:E86"/>
    <mergeCell ref="A73:A74"/>
    <mergeCell ref="C73:C74"/>
    <mergeCell ref="D73:D74"/>
    <mergeCell ref="E73:E74"/>
    <mergeCell ref="A75:A76"/>
    <mergeCell ref="C75:C76"/>
    <mergeCell ref="D75:D76"/>
    <mergeCell ref="E75:E76"/>
    <mergeCell ref="A77:A78"/>
    <mergeCell ref="C77:C78"/>
    <mergeCell ref="D77:D78"/>
    <mergeCell ref="E77:E78"/>
    <mergeCell ref="A67:A68"/>
    <mergeCell ref="C67:C68"/>
    <mergeCell ref="D67:D68"/>
    <mergeCell ref="E67:E68"/>
    <mergeCell ref="A69:A70"/>
    <mergeCell ref="C69:C70"/>
    <mergeCell ref="D69:D70"/>
    <mergeCell ref="E69:E70"/>
    <mergeCell ref="A71:A72"/>
    <mergeCell ref="C71:C72"/>
    <mergeCell ref="D71:D72"/>
    <mergeCell ref="E71:E72"/>
    <mergeCell ref="A59:A60"/>
    <mergeCell ref="C59:C60"/>
    <mergeCell ref="D59:D60"/>
    <mergeCell ref="E59:E60"/>
    <mergeCell ref="A63:A64"/>
    <mergeCell ref="C63:C64"/>
    <mergeCell ref="D63:D64"/>
    <mergeCell ref="E63:E64"/>
    <mergeCell ref="A65:A66"/>
    <mergeCell ref="C65:C66"/>
    <mergeCell ref="D65:D66"/>
    <mergeCell ref="E65:E66"/>
    <mergeCell ref="A61:A62"/>
    <mergeCell ref="C61:C62"/>
    <mergeCell ref="D61:D62"/>
    <mergeCell ref="E61:E62"/>
    <mergeCell ref="A53:A54"/>
    <mergeCell ref="C53:C54"/>
    <mergeCell ref="D53:D54"/>
    <mergeCell ref="E53:E54"/>
    <mergeCell ref="A55:A56"/>
    <mergeCell ref="C55:C56"/>
    <mergeCell ref="D55:D56"/>
    <mergeCell ref="E55:E56"/>
    <mergeCell ref="A57:A58"/>
    <mergeCell ref="C57:C58"/>
    <mergeCell ref="D57:D58"/>
    <mergeCell ref="E57:E58"/>
    <mergeCell ref="A47:A48"/>
    <mergeCell ref="C47:C48"/>
    <mergeCell ref="D47:D48"/>
    <mergeCell ref="E47:E48"/>
    <mergeCell ref="A49:A50"/>
    <mergeCell ref="C49:C50"/>
    <mergeCell ref="D49:D50"/>
    <mergeCell ref="E49:E50"/>
    <mergeCell ref="A51:A52"/>
    <mergeCell ref="C51:C52"/>
    <mergeCell ref="D51:D52"/>
    <mergeCell ref="E51:E52"/>
    <mergeCell ref="A41:A42"/>
    <mergeCell ref="C41:C42"/>
    <mergeCell ref="D41:D42"/>
    <mergeCell ref="E41:E42"/>
    <mergeCell ref="A43:A44"/>
    <mergeCell ref="C43:C44"/>
    <mergeCell ref="D43:D44"/>
    <mergeCell ref="E43:E44"/>
    <mergeCell ref="A45:A46"/>
    <mergeCell ref="C45:C46"/>
    <mergeCell ref="D45:D46"/>
    <mergeCell ref="E45:E46"/>
    <mergeCell ref="A35:A36"/>
    <mergeCell ref="C35:C36"/>
    <mergeCell ref="D35:D36"/>
    <mergeCell ref="E35:E36"/>
    <mergeCell ref="A37:A38"/>
    <mergeCell ref="C37:C38"/>
    <mergeCell ref="D37:D38"/>
    <mergeCell ref="E37:E38"/>
    <mergeCell ref="A39:A40"/>
    <mergeCell ref="C39:C40"/>
    <mergeCell ref="D39:D40"/>
    <mergeCell ref="E39:E40"/>
    <mergeCell ref="A31:A32"/>
    <mergeCell ref="C31:C32"/>
    <mergeCell ref="D31:D32"/>
    <mergeCell ref="E31:E32"/>
    <mergeCell ref="G31:G32"/>
    <mergeCell ref="H31:H32"/>
    <mergeCell ref="A33:A34"/>
    <mergeCell ref="C33:C34"/>
    <mergeCell ref="D33:D34"/>
    <mergeCell ref="E33:E34"/>
    <mergeCell ref="G25:G26"/>
    <mergeCell ref="H25:H26"/>
    <mergeCell ref="A27:A28"/>
    <mergeCell ref="C27:C28"/>
    <mergeCell ref="D27:D28"/>
    <mergeCell ref="E27:E28"/>
    <mergeCell ref="G27:G28"/>
    <mergeCell ref="H27:H28"/>
    <mergeCell ref="A29:A30"/>
    <mergeCell ref="C29:C30"/>
    <mergeCell ref="D29:D30"/>
    <mergeCell ref="E29:E30"/>
    <mergeCell ref="C21:C22"/>
    <mergeCell ref="D21:D22"/>
    <mergeCell ref="E21:E22"/>
    <mergeCell ref="A23:A24"/>
    <mergeCell ref="C23:C24"/>
    <mergeCell ref="D23:D24"/>
    <mergeCell ref="E23:E24"/>
    <mergeCell ref="A25:A26"/>
    <mergeCell ref="C25:C26"/>
    <mergeCell ref="D25:D26"/>
    <mergeCell ref="E25:E26"/>
    <mergeCell ref="G13:G14"/>
    <mergeCell ref="H13:H14"/>
    <mergeCell ref="A15:A16"/>
    <mergeCell ref="C15:C16"/>
    <mergeCell ref="D15:D16"/>
    <mergeCell ref="E15:E16"/>
    <mergeCell ref="A17:A18"/>
    <mergeCell ref="C17:C18"/>
    <mergeCell ref="D17:D18"/>
    <mergeCell ref="E17:E18"/>
    <mergeCell ref="G5:G6"/>
    <mergeCell ref="H5:H6"/>
    <mergeCell ref="A7:A8"/>
    <mergeCell ref="C7:C8"/>
    <mergeCell ref="D7:D8"/>
    <mergeCell ref="E7:E8"/>
    <mergeCell ref="G7:G8"/>
    <mergeCell ref="H7:H8"/>
    <mergeCell ref="A9:A10"/>
    <mergeCell ref="C9:C10"/>
    <mergeCell ref="D9:D10"/>
    <mergeCell ref="E9:E10"/>
    <mergeCell ref="G9:G10"/>
    <mergeCell ref="H9:H10"/>
    <mergeCell ref="A89:A90"/>
    <mergeCell ref="C89:C90"/>
    <mergeCell ref="D89:D90"/>
    <mergeCell ref="E89:E90"/>
    <mergeCell ref="A1:E1"/>
    <mergeCell ref="A2:E2"/>
    <mergeCell ref="A3:E3"/>
    <mergeCell ref="A5:A6"/>
    <mergeCell ref="C5:C6"/>
    <mergeCell ref="D5:D6"/>
    <mergeCell ref="E5:E6"/>
    <mergeCell ref="A11:A12"/>
    <mergeCell ref="C11:C12"/>
    <mergeCell ref="D11:D12"/>
    <mergeCell ref="E11:E12"/>
    <mergeCell ref="A13:A14"/>
    <mergeCell ref="C13:C14"/>
    <mergeCell ref="D13:D14"/>
    <mergeCell ref="E13:E14"/>
    <mergeCell ref="A19:A20"/>
    <mergeCell ref="C19:C20"/>
    <mergeCell ref="D19:D20"/>
    <mergeCell ref="E19:E20"/>
    <mergeCell ref="A21:A22"/>
  </mergeCells>
  <printOptions horizontalCentered="1"/>
  <pageMargins left="0.25" right="0.25" top="0.75" bottom="0.75" header="0.511805555555555" footer="0.511805555555555"/>
  <pageSetup horizontalDpi="300" verticalDpi="300" orientation="portrait" paperSize="9" scale="76" r:id="rId1"/>
  <rowBreaks count="1" manualBreakCount="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Trading</dc:creator>
  <cp:keywords/>
  <dc:description/>
  <cp:lastModifiedBy>Soňa PECKERTOVÁ</cp:lastModifiedBy>
  <cp:lastPrinted>2018-04-06T08:23:47Z</cp:lastPrinted>
  <dcterms:created xsi:type="dcterms:W3CDTF">2013-03-13T12:37:45Z</dcterms:created>
  <dcterms:modified xsi:type="dcterms:W3CDTF">2018-05-04T06:38:26Z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