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65521" yWindow="65521" windowWidth="24240" windowHeight="12855" tabRatio="939" activeTab="0"/>
  </bookViews>
  <sheets>
    <sheet name="Nábytek" sheetId="22" r:id="rId1"/>
  </sheets>
  <definedNames>
    <definedName name="_xlnm.Print_Area" localSheetId="0">'Nábytek'!$B$1:$R$13</definedName>
  </definedNames>
  <calcPr calcId="145621"/>
</workbook>
</file>

<file path=xl/sharedStrings.xml><?xml version="1.0" encoding="utf-8"?>
<sst xmlns="http://schemas.openxmlformats.org/spreadsheetml/2006/main" count="45" uniqueCount="40">
  <si>
    <t>Množství</t>
  </si>
  <si>
    <t>Položka</t>
  </si>
  <si>
    <t>Obchodní název + typ</t>
  </si>
  <si>
    <t>CELKOVÁ MAXIMÁLNÍ CENA za celou VZ 
v Kč BEZ DPH</t>
  </si>
  <si>
    <t>Vyplní se automaticky</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</si>
  <si>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</si>
  <si>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</si>
  <si>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</si>
  <si>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</si>
  <si>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</si>
  <si>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</si>
  <si>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</si>
  <si>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</si>
  <si>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</si>
  <si>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ks</t>
  </si>
  <si>
    <t>Ilustrační obrázek</t>
  </si>
  <si>
    <t>Název</t>
  </si>
  <si>
    <t>Měrná jednotka [MJ]</t>
  </si>
  <si>
    <t>Popis</t>
  </si>
  <si>
    <t>Fakturace</t>
  </si>
  <si>
    <t>Obchodní podmínky NAD RÁMEC STANDARDNÍCH 
obchodních podmínek</t>
  </si>
  <si>
    <t>Kontaktní osoba 
k převzetí zboží</t>
  </si>
  <si>
    <t>Místo dodání</t>
  </si>
  <si>
    <t>POZNÁMKA</t>
  </si>
  <si>
    <t>Samostatná faktura</t>
  </si>
  <si>
    <t>Univerzitní 20, 
306 14 Plzeň, 
UI 213</t>
  </si>
  <si>
    <t>Nízká skříň s uzamykatelnou roletou</t>
  </si>
  <si>
    <t>Přístavný kontejner</t>
  </si>
  <si>
    <t>Kancelářská skříň</t>
  </si>
  <si>
    <t>Nízká skříň s uzamykatelnou roletou, 
která se otevírá doleva
1 výškově stavitelná  police, vyrovnávací šrouby, zámek
nosnost police minimálně 40 kg
barva třešeň
materiál lamino
výška maximálně 75,5 cm, minimálně 70 cm 
šířka maximálně 80 cm, minimálně 70 cm
hloubka maximálně 60 cm, minimálně 40 cm</t>
  </si>
  <si>
    <t xml:space="preserve">Přístavný kontejner 
5 zásuvek
šířka  maximálně 40 cm
výška maximálně  75,5 cm, minimálně 70 cm 
hloubka horní desky  maximálně 60cm, minimálně 40 cm barva třešeň
materiál lamino
centrální zamykání
tužkovník           </t>
  </si>
  <si>
    <t>Kancelářská skříň
materiál lamino
dveře plné, zámek
šířka maximální 80 cm, minimální 70 cm 
výška minimální 192 cm, maximální 200cm
hloubka minimálně 40 cm, maximálně 50 cm
stavitelné police  s nosností minimálně 60 kg
barva akát</t>
  </si>
  <si>
    <t>Kancelářské židle, standardní píst, pogumovaná kolečka (na lino)</t>
  </si>
  <si>
    <t xml:space="preserve">Kancelářská židle musí splňovat základní kritéria na kvalitní ergonomické sezení, a to jak na krátkodobé sezení, tak i na dlouhodobé sezení u počítače, či jiným pracovním účelům.
Kancelářská židle - síťovina na opěráku v černé barvě, bederní opěrka stavitelná, čalouněný sedák v černém látkovém potahu, stavitelná opěrka hlavy černý potah, synchronní mechanismus s váhovou regulací, plynový  píst standardní, kovový kříž, výškově stavitelné područky. 
Detailní popis (viz ilustrační obrázek):
Kolečka o velikosti 65 mm (pogumovaná kolečka - lino).
Možnost nastavení úhlu sedáku a opěráku.
Možnost  aretace v 5ti polohách.
Nastavování odporu houpání v závislosti na hmotnosti uživatele.
Systém zajišťující zabránění samovolného navrácení opěráku při odjištění funkce naklápění.
Jednou pákou nastavování výšky sedu, druhou pákou nastavování houpání a aretace, třetí pákou možnost nastavení hloubkového posuvu sedáku.
Područky nastavitelné do výšky i do šířky.
Hlavová opěrka nastavitelná jak  výškově, tak náklonem. 
Bederní opěrka stavitelná (možnost nastavování tlaku na bederní oblast zad).
Využití pro uživatele s výškou min. 140 – 190 cm a hmotností min. do 130 kg. </t>
  </si>
  <si>
    <t>Štěpánka Pavezová,
Tel.: 37763 1977
e-mail: pavezova@uk.zcu.cz</t>
  </si>
  <si>
    <t xml:space="preserve">Univerzitní 18, 
306 14 Plzeň,
Univerzitní knihovna - Prodejna skript
</t>
  </si>
  <si>
    <t>Nábytek pro ZČU  (II.) 013 - 2018 (N-(II.)-013-2018)</t>
  </si>
  <si>
    <t>Priloha_c._1_Kupni_smlouvy_technicka_specifikace_N-(II.)-013-2018</t>
  </si>
  <si>
    <t>Martina Rubriciusová,
Tel.: 37763 1353</t>
  </si>
  <si>
    <t>Dodání do místnosti Ul213, dodávka zboží 
s montáží.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</si>
</sst>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2">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
      <i/>
      <sz val="11"/>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18">
    <border>
      <left/>
      <right/>
      <top/>
      <bottom/>
      <diagonal/>
    </border>
    <border>
      <left style="medium"/>
      <right style="medium"/>
      <top style="thick"/>
      <bottom style="thin"/>
    </border>
    <border>
      <left style="medium"/>
      <right style="medium"/>
      <top style="thin"/>
      <bottom style="thin"/>
    </border>
    <border>
      <left style="thick"/>
      <right style="medium"/>
      <top style="thick"/>
      <bottom style="thick"/>
    </border>
    <border>
      <left style="medium"/>
      <right style="medium"/>
      <top style="medium"/>
      <bottom/>
    </border>
    <border>
      <left style="medium"/>
      <right style="medium"/>
      <top style="thick"/>
      <bottom style="thick"/>
    </border>
    <border>
      <left style="medium"/>
      <right style="medium"/>
      <top style="thin"/>
      <bottom/>
    </border>
    <border>
      <left style="medium"/>
      <right style="medium"/>
      <top style="medium"/>
      <bottom style="thick"/>
    </border>
    <border>
      <left style="thin"/>
      <right style="thin"/>
      <top style="thin"/>
      <bottom style="thin"/>
    </border>
    <border>
      <left style="thick"/>
      <right style="medium"/>
      <top style="thick"/>
      <bottom style="thin"/>
    </border>
    <border>
      <left style="medium"/>
      <right style="medium"/>
      <top style="thick"/>
      <bottom/>
    </border>
    <border>
      <left style="thick"/>
      <right style="medium"/>
      <top style="thin"/>
      <bottom style="thin"/>
    </border>
    <border>
      <left style="medium"/>
      <right style="medium"/>
      <top/>
      <bottom/>
    </border>
    <border>
      <left style="thick"/>
      <right style="medium"/>
      <top style="thin"/>
      <bottom/>
    </border>
    <border>
      <left style="thick"/>
      <right style="medium"/>
      <top style="medium"/>
      <bottom style="thick"/>
    </border>
    <border>
      <left style="medium"/>
      <right/>
      <top style="medium"/>
      <bottom style="thick"/>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14">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3"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4" xfId="0" applyFont="1" applyFill="1" applyBorder="1" applyAlignment="1" applyProtection="1">
      <alignment horizontal="center" vertical="center" wrapText="1"/>
      <protection/>
    </xf>
    <xf numFmtId="0" fontId="6" fillId="3" borderId="2" xfId="0" applyNumberFormat="1" applyFont="1" applyFill="1" applyBorder="1" applyAlignment="1" applyProtection="1">
      <alignment horizontal="left" vertical="center" wrapText="1" indent="1"/>
      <protection locked="0"/>
    </xf>
    <xf numFmtId="164" fontId="6" fillId="3" borderId="2" xfId="0" applyNumberFormat="1" applyFont="1" applyFill="1" applyBorder="1" applyAlignment="1" applyProtection="1">
      <alignment horizontal="right" vertical="center" wrapText="1" indent="1"/>
      <protection locked="0"/>
    </xf>
    <xf numFmtId="0" fontId="2" fillId="3" borderId="5" xfId="0" applyNumberFormat="1" applyFont="1" applyFill="1" applyBorder="1" applyAlignment="1" applyProtection="1">
      <alignment horizontal="center" vertical="center" wrapText="1"/>
      <protection/>
    </xf>
    <xf numFmtId="0" fontId="3" fillId="3" borderId="5" xfId="0" applyNumberFormat="1" applyFont="1" applyFill="1" applyBorder="1" applyAlignment="1" applyProtection="1">
      <alignment horizontal="center" vertical="center" wrapText="1"/>
      <protection/>
    </xf>
    <xf numFmtId="0" fontId="2" fillId="3" borderId="4" xfId="0" applyNumberFormat="1" applyFont="1" applyFill="1" applyBorder="1" applyAlignment="1" applyProtection="1">
      <alignment horizontal="center" vertical="center" wrapText="1"/>
      <protection/>
    </xf>
    <xf numFmtId="0" fontId="3" fillId="4" borderId="5" xfId="0" applyNumberFormat="1" applyFont="1" applyFill="1" applyBorder="1" applyAlignment="1" applyProtection="1">
      <alignment horizontal="center" vertical="center" wrapText="1"/>
      <protection/>
    </xf>
    <xf numFmtId="0" fontId="3" fillId="4"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6" fillId="3" borderId="1" xfId="0" applyNumberFormat="1" applyFont="1" applyFill="1" applyBorder="1" applyAlignment="1" applyProtection="1">
      <alignment horizontal="left" vertical="center" wrapText="1" indent="1"/>
      <protection locked="0"/>
    </xf>
    <xf numFmtId="164" fontId="0" fillId="5" borderId="1" xfId="0" applyNumberFormat="1" applyFill="1" applyBorder="1" applyAlignment="1" applyProtection="1">
      <alignment horizontal="right" vertical="center" indent="1"/>
      <protection/>
    </xf>
    <xf numFmtId="164" fontId="6" fillId="3"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0" fontId="0" fillId="0" borderId="1" xfId="0" applyNumberFormat="1" applyFill="1" applyBorder="1" applyAlignment="1" applyProtection="1">
      <alignment horizontal="center" vertical="center"/>
      <protection/>
    </xf>
    <xf numFmtId="164" fontId="0" fillId="5" borderId="2" xfId="0" applyNumberFormat="1" applyFill="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0" fontId="0" fillId="0" borderId="2" xfId="0" applyNumberFormat="1" applyFill="1" applyBorder="1" applyAlignment="1" applyProtection="1">
      <alignment horizontal="center" vertical="center"/>
      <protection/>
    </xf>
    <xf numFmtId="0" fontId="6" fillId="3" borderId="6" xfId="0" applyNumberFormat="1" applyFont="1" applyFill="1" applyBorder="1" applyAlignment="1" applyProtection="1">
      <alignment horizontal="left" vertical="center" wrapText="1" indent="1"/>
      <protection locked="0"/>
    </xf>
    <xf numFmtId="164" fontId="0" fillId="0" borderId="6" xfId="0" applyNumberFormat="1" applyFill="1" applyBorder="1" applyAlignment="1" applyProtection="1">
      <alignment horizontal="right" vertical="center" indent="1"/>
      <protection/>
    </xf>
    <xf numFmtId="164" fontId="0" fillId="5" borderId="6" xfId="0" applyNumberFormat="1" applyFill="1" applyBorder="1" applyAlignment="1" applyProtection="1">
      <alignment horizontal="right" vertical="center" indent="1"/>
      <protection/>
    </xf>
    <xf numFmtId="164" fontId="6" fillId="3"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0" fontId="0" fillId="0" borderId="6" xfId="0" applyNumberFormat="1" applyFill="1" applyBorder="1" applyAlignment="1" applyProtection="1">
      <alignment horizontal="center" vertical="center"/>
      <protection/>
    </xf>
    <xf numFmtId="0" fontId="6" fillId="3" borderId="7" xfId="0" applyNumberFormat="1" applyFont="1" applyFill="1" applyBorder="1" applyAlignment="1" applyProtection="1">
      <alignment horizontal="left" vertical="center" wrapText="1" indent="1"/>
      <protection locked="0"/>
    </xf>
    <xf numFmtId="164" fontId="0" fillId="0" borderId="7" xfId="0" applyNumberFormat="1" applyFill="1" applyBorder="1" applyAlignment="1" applyProtection="1">
      <alignment horizontal="right" vertical="center" indent="1"/>
      <protection/>
    </xf>
    <xf numFmtId="164" fontId="0" fillId="5" borderId="7" xfId="0" applyNumberFormat="1" applyFill="1" applyBorder="1" applyAlignment="1" applyProtection="1">
      <alignment horizontal="right" vertical="center" indent="1"/>
      <protection/>
    </xf>
    <xf numFmtId="164" fontId="6" fillId="3" borderId="7"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0" fontId="0" fillId="0" borderId="7" xfId="0" applyNumberFormat="1" applyFill="1" applyBorder="1" applyAlignment="1" applyProtection="1">
      <alignment horizontal="center" vertical="center"/>
      <protection/>
    </xf>
    <xf numFmtId="0" fontId="2" fillId="4" borderId="5"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2" fillId="4" borderId="5" xfId="0" applyNumberFormat="1" applyFont="1" applyFill="1" applyBorder="1" applyAlignment="1" applyProtection="1">
      <alignment horizontal="center" vertical="center" wrapText="1"/>
      <protection/>
    </xf>
    <xf numFmtId="164" fontId="5" fillId="0" borderId="5"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9" fillId="0" borderId="0" xfId="0" applyNumberFormat="1" applyFont="1" applyFill="1" applyAlignment="1" applyProtection="1">
      <alignment horizontal="center" vertical="center"/>
      <protection/>
    </xf>
    <xf numFmtId="0" fontId="0" fillId="0" borderId="8"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2" fillId="0" borderId="0" xfId="0" applyNumberFormat="1" applyFont="1" applyAlignment="1" applyProtection="1">
      <alignment vertical="center"/>
      <protection/>
    </xf>
    <xf numFmtId="0" fontId="0" fillId="0" borderId="0" xfId="0" applyNumberFormat="1" applyAlignment="1" applyProtection="1">
      <alignment wrapText="1"/>
      <protection/>
    </xf>
    <xf numFmtId="0" fontId="0" fillId="3" borderId="8" xfId="0" applyFill="1" applyBorder="1" applyProtection="1">
      <protection/>
    </xf>
    <xf numFmtId="164" fontId="0" fillId="0" borderId="0" xfId="0" applyNumberFormat="1" applyProtection="1">
      <protection/>
    </xf>
    <xf numFmtId="3" fontId="0" fillId="2" borderId="9" xfId="0" applyNumberFormat="1" applyFill="1" applyBorder="1" applyAlignment="1" applyProtection="1">
      <alignment horizontal="center" vertical="center" wrapText="1"/>
      <protection/>
    </xf>
    <xf numFmtId="0" fontId="0" fillId="5" borderId="1" xfId="0" applyNumberFormat="1" applyFont="1" applyFill="1" applyBorder="1" applyAlignment="1" applyProtection="1">
      <alignment horizontal="center" vertical="center" wrapText="1"/>
      <protection/>
    </xf>
    <xf numFmtId="3" fontId="0" fillId="5" borderId="1" xfId="0" applyNumberFormat="1" applyFill="1" applyBorder="1" applyAlignment="1" applyProtection="1">
      <alignment horizontal="center" vertical="center" wrapText="1"/>
      <protection/>
    </xf>
    <xf numFmtId="0" fontId="0" fillId="5" borderId="1" xfId="0" applyNumberFormat="1" applyFill="1" applyBorder="1" applyAlignment="1" applyProtection="1">
      <alignment horizontal="center" vertical="center" wrapText="1"/>
      <protection/>
    </xf>
    <xf numFmtId="0" fontId="0" fillId="5" borderId="1" xfId="0" applyNumberFormat="1" applyFont="1" applyFill="1" applyBorder="1" applyAlignment="1" applyProtection="1">
      <alignment vertical="center" wrapText="1"/>
      <protection/>
    </xf>
    <xf numFmtId="0" fontId="0" fillId="5" borderId="10" xfId="0" applyFill="1" applyBorder="1" applyAlignment="1" applyProtection="1">
      <alignment horizontal="center" vertical="center" wrapText="1"/>
      <protection/>
    </xf>
    <xf numFmtId="0" fontId="0" fillId="5" borderId="10" xfId="0" applyNumberFormat="1" applyFill="1" applyBorder="1" applyAlignment="1" applyProtection="1">
      <alignment horizontal="center" vertical="center" wrapText="1"/>
      <protection/>
    </xf>
    <xf numFmtId="0" fontId="0" fillId="5" borderId="10" xfId="0" applyFont="1" applyFill="1" applyBorder="1" applyAlignment="1" applyProtection="1">
      <alignment vertical="center" wrapText="1"/>
      <protection/>
    </xf>
    <xf numFmtId="0" fontId="0" fillId="0" borderId="0" xfId="0" applyProtection="1">
      <protection/>
    </xf>
    <xf numFmtId="3" fontId="0" fillId="2" borderId="11" xfId="0" applyNumberFormat="1" applyFill="1" applyBorder="1" applyAlignment="1" applyProtection="1">
      <alignment horizontal="center" vertical="center" wrapText="1"/>
      <protection/>
    </xf>
    <xf numFmtId="0" fontId="0" fillId="5" borderId="2" xfId="0" applyNumberFormat="1" applyFont="1" applyFill="1" applyBorder="1" applyAlignment="1" applyProtection="1">
      <alignment horizontal="center" vertical="center" wrapText="1"/>
      <protection/>
    </xf>
    <xf numFmtId="3" fontId="0" fillId="5" borderId="2" xfId="0" applyNumberFormat="1" applyFill="1" applyBorder="1" applyAlignment="1" applyProtection="1">
      <alignment horizontal="center" vertical="center" wrapText="1"/>
      <protection/>
    </xf>
    <xf numFmtId="0" fontId="0" fillId="5" borderId="2" xfId="0" applyNumberFormat="1" applyFill="1" applyBorder="1" applyAlignment="1" applyProtection="1">
      <alignment horizontal="center" vertical="center" wrapText="1"/>
      <protection/>
    </xf>
    <xf numFmtId="0" fontId="0" fillId="5" borderId="2" xfId="0" applyNumberFormat="1" applyFont="1" applyFill="1" applyBorder="1" applyAlignment="1" applyProtection="1">
      <alignment vertical="center" wrapText="1"/>
      <protection/>
    </xf>
    <xf numFmtId="0" fontId="0" fillId="5" borderId="12" xfId="0" applyFill="1" applyBorder="1" applyAlignment="1" applyProtection="1">
      <alignment horizontal="center" vertical="center" wrapText="1"/>
      <protection/>
    </xf>
    <xf numFmtId="0" fontId="0" fillId="5" borderId="12" xfId="0" applyNumberFormat="1" applyFill="1" applyBorder="1" applyAlignment="1" applyProtection="1">
      <alignment horizontal="center" vertical="center" wrapText="1"/>
      <protection/>
    </xf>
    <xf numFmtId="0" fontId="0" fillId="5" borderId="12" xfId="0" applyFont="1" applyFill="1" applyBorder="1" applyAlignment="1" applyProtection="1">
      <alignment vertical="center" wrapText="1"/>
      <protection/>
    </xf>
    <xf numFmtId="3" fontId="0" fillId="2" borderId="13" xfId="0" applyNumberFormat="1" applyFill="1" applyBorder="1" applyAlignment="1" applyProtection="1">
      <alignment horizontal="center" vertical="center" wrapText="1"/>
      <protection/>
    </xf>
    <xf numFmtId="0" fontId="0" fillId="5" borderId="6" xfId="0" applyNumberFormat="1" applyFont="1" applyFill="1" applyBorder="1" applyAlignment="1" applyProtection="1">
      <alignment horizontal="center" vertical="center" wrapText="1"/>
      <protection/>
    </xf>
    <xf numFmtId="3" fontId="0" fillId="5" borderId="6" xfId="0" applyNumberFormat="1" applyFill="1" applyBorder="1" applyAlignment="1" applyProtection="1">
      <alignment horizontal="center" vertical="center" wrapText="1"/>
      <protection/>
    </xf>
    <xf numFmtId="0" fontId="0" fillId="5" borderId="6" xfId="0" applyNumberFormat="1" applyFill="1" applyBorder="1" applyAlignment="1" applyProtection="1">
      <alignment horizontal="center" vertical="center" wrapText="1"/>
      <protection/>
    </xf>
    <xf numFmtId="0" fontId="0" fillId="5" borderId="6" xfId="0" applyNumberFormat="1" applyFont="1" applyFill="1" applyBorder="1" applyAlignment="1" applyProtection="1">
      <alignment vertical="center" wrapText="1"/>
      <protection/>
    </xf>
    <xf numFmtId="3" fontId="0" fillId="2" borderId="14" xfId="0" applyNumberFormat="1" applyFill="1" applyBorder="1" applyAlignment="1" applyProtection="1">
      <alignment horizontal="center" vertical="center" wrapText="1"/>
      <protection/>
    </xf>
    <xf numFmtId="0" fontId="0" fillId="5" borderId="7" xfId="0" applyNumberFormat="1" applyFont="1" applyFill="1" applyBorder="1" applyAlignment="1" applyProtection="1">
      <alignment horizontal="center" vertical="center" wrapText="1"/>
      <protection/>
    </xf>
    <xf numFmtId="3" fontId="0" fillId="5" borderId="7" xfId="0" applyNumberFormat="1" applyFill="1" applyBorder="1" applyAlignment="1" applyProtection="1">
      <alignment horizontal="center" vertical="center" wrapText="1"/>
      <protection/>
    </xf>
    <xf numFmtId="0" fontId="0" fillId="5" borderId="7" xfId="0" applyNumberFormat="1" applyFill="1" applyBorder="1" applyAlignment="1" applyProtection="1">
      <alignment horizontal="center" vertical="center" wrapText="1"/>
      <protection/>
    </xf>
    <xf numFmtId="0" fontId="0" fillId="5" borderId="15" xfId="0" applyNumberFormat="1" applyFont="1" applyFill="1" applyBorder="1" applyAlignment="1" applyProtection="1">
      <alignment vertical="center" wrapText="1"/>
      <protection/>
    </xf>
    <xf numFmtId="0" fontId="0" fillId="5" borderId="7" xfId="0" applyNumberFormat="1" applyFont="1" applyFill="1" applyBorder="1" applyAlignment="1" applyProtection="1">
      <alignment vertical="center" wrapText="1"/>
      <protection/>
    </xf>
    <xf numFmtId="0" fontId="0" fillId="5" borderId="7" xfId="0" applyFill="1" applyBorder="1" applyAlignment="1" applyProtection="1">
      <alignment horizontal="center" vertical="center" wrapText="1"/>
      <protection/>
    </xf>
    <xf numFmtId="0" fontId="0" fillId="5" borderId="7" xfId="0" applyNumberFormat="1" applyFill="1" applyBorder="1" applyAlignment="1" applyProtection="1">
      <alignment vertical="center" wrapText="1"/>
      <protection/>
    </xf>
    <xf numFmtId="0" fontId="0" fillId="5" borderId="7" xfId="0" applyFont="1" applyFill="1" applyBorder="1" applyAlignment="1" applyProtection="1">
      <alignment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16"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4" borderId="5" xfId="0" applyNumberFormat="1" applyFill="1" applyBorder="1" applyAlignment="1" applyProtection="1">
      <alignment vertical="center" wrapText="1"/>
      <protection/>
    </xf>
    <xf numFmtId="0" fontId="0" fillId="4" borderId="17" xfId="0" applyNumberFormat="1" applyFill="1" applyBorder="1" applyAlignment="1" applyProtection="1">
      <alignment vertical="center" wrapText="1"/>
      <protection/>
    </xf>
    <xf numFmtId="0" fontId="0" fillId="0" borderId="0" xfId="0" applyFont="1" applyFill="1" applyBorder="1" applyAlignment="1" applyProtection="1">
      <alignment horizontal="right" vertical="center" inden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5" xfId="0" applyBorder="1" applyAlignment="1" applyProtection="1">
      <alignment/>
      <protection/>
    </xf>
    <xf numFmtId="0" fontId="0" fillId="0" borderId="17" xfId="0" applyBorder="1" applyAlignment="1" applyProtection="1">
      <alignment/>
      <protection/>
    </xf>
    <xf numFmtId="0" fontId="0" fillId="0" borderId="0" xfId="0" applyFill="1" applyBorder="1" applyProtection="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3">
    <dxf>
      <numFmt numFmtId="177"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7</xdr:row>
      <xdr:rowOff>161925</xdr:rowOff>
    </xdr:from>
    <xdr:to>
      <xdr:col>6</xdr:col>
      <xdr:colOff>2552700</xdr:colOff>
      <xdr:row>7</xdr:row>
      <xdr:rowOff>1781175</xdr:rowOff>
    </xdr:to>
    <xdr:pic>
      <xdr:nvPicPr>
        <xdr:cNvPr id="3" name="Obrázek 2" descr="https://www.manutan.cz/img/S/GRP/ST/AIG274258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10750" y="4714875"/>
          <a:ext cx="239077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152400</xdr:colOff>
      <xdr:row>6</xdr:row>
      <xdr:rowOff>314325</xdr:rowOff>
    </xdr:from>
    <xdr:to>
      <xdr:col>6</xdr:col>
      <xdr:colOff>2143125</xdr:colOff>
      <xdr:row>6</xdr:row>
      <xdr:rowOff>1704975</xdr:rowOff>
    </xdr:to>
    <xdr:pic>
      <xdr:nvPicPr>
        <xdr:cNvPr id="4" name="Obrázek 3" descr="http://officepro.3d-konfigurator.cz/data/img_big/ab0/ab00040003-558558a0a0000a0000a0000a0000a6a2a1a0000a0000.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801225" y="2905125"/>
          <a:ext cx="1990725" cy="1390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57150</xdr:colOff>
      <xdr:row>8</xdr:row>
      <xdr:rowOff>323850</xdr:rowOff>
    </xdr:from>
    <xdr:to>
      <xdr:col>6</xdr:col>
      <xdr:colOff>2562225</xdr:colOff>
      <xdr:row>8</xdr:row>
      <xdr:rowOff>1504950</xdr:rowOff>
    </xdr:to>
    <xdr:pic>
      <xdr:nvPicPr>
        <xdr:cNvPr id="5" name="cfg3dimage" descr="http://officepro.3d-konfigurator.cz/data/img_big/aa1/aa10020087-558558a0a0000a0000a0000a0000a0a0a1a0000a0000.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9705975" y="6848475"/>
          <a:ext cx="2505075" cy="1181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180975</xdr:colOff>
      <xdr:row>9</xdr:row>
      <xdr:rowOff>904875</xdr:rowOff>
    </xdr:from>
    <xdr:to>
      <xdr:col>6</xdr:col>
      <xdr:colOff>2352675</xdr:colOff>
      <xdr:row>9</xdr:row>
      <xdr:rowOff>2581275</xdr:rowOff>
    </xdr:to>
    <xdr:pic>
      <xdr:nvPicPr>
        <xdr:cNvPr id="2" name="Obrázek 1"/>
        <xdr:cNvPicPr preferRelativeResize="1">
          <a:picLocks noChangeAspect="1"/>
        </xdr:cNvPicPr>
      </xdr:nvPicPr>
      <xdr:blipFill>
        <a:blip r:embed="rId4"/>
        <a:stretch>
          <a:fillRect/>
        </a:stretch>
      </xdr:blipFill>
      <xdr:spPr>
        <a:xfrm>
          <a:off x="9829800" y="9201150"/>
          <a:ext cx="2171700" cy="167640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tabSelected="1" zoomScale="70" zoomScaleNormal="70" workbookViewId="0" topLeftCell="A1">
      <selection activeCell="O10" sqref="O10"/>
    </sheetView>
  </sheetViews>
  <sheetFormatPr defaultColWidth="9.140625" defaultRowHeight="15"/>
  <cols>
    <col min="1" max="1" width="1.421875" style="69" customWidth="1"/>
    <col min="2" max="2" width="5.7109375" style="69" customWidth="1"/>
    <col min="3" max="3" width="37.8515625" style="8" customWidth="1"/>
    <col min="4" max="4" width="9.7109375" style="112" customWidth="1"/>
    <col min="5" max="5" width="9.00390625" style="12" customWidth="1"/>
    <col min="6" max="6" width="81.00390625" style="8" customWidth="1"/>
    <col min="7" max="7" width="39.140625" style="8" customWidth="1"/>
    <col min="8" max="8" width="29.140625" style="113" customWidth="1"/>
    <col min="9" max="9" width="13.140625" style="113" customWidth="1"/>
    <col min="10" max="10" width="21.57421875" style="13" customWidth="1"/>
    <col min="11" max="11" width="18.57421875" style="69" customWidth="1"/>
    <col min="12" max="12" width="17.140625" style="113" customWidth="1"/>
    <col min="13" max="13" width="22.140625" style="113" hidden="1" customWidth="1"/>
    <col min="14" max="14" width="19.8515625" style="69" customWidth="1"/>
    <col min="15" max="15" width="21.57421875" style="69" customWidth="1"/>
    <col min="16" max="16" width="21.00390625" style="69" customWidth="1"/>
    <col min="17" max="17" width="20.421875" style="69" customWidth="1"/>
    <col min="18" max="18" width="20.421875" style="69" hidden="1" customWidth="1"/>
    <col min="19" max="19" width="11.421875" style="69" bestFit="1" customWidth="1"/>
    <col min="20" max="16384" width="9.140625" style="69" customWidth="1"/>
  </cols>
  <sheetData>
    <row r="1" spans="2:13" s="13" customFormat="1" ht="24.6" customHeight="1">
      <c r="B1" s="47" t="s">
        <v>36</v>
      </c>
      <c r="C1" s="47"/>
      <c r="D1" s="47"/>
      <c r="E1" s="47"/>
      <c r="F1" s="8"/>
      <c r="G1" s="8"/>
      <c r="H1" s="8"/>
      <c r="I1" s="8"/>
      <c r="L1" s="8"/>
      <c r="M1" s="8"/>
    </row>
    <row r="2" spans="1:18" s="13" customFormat="1" ht="18.75" customHeight="1">
      <c r="A2" s="9"/>
      <c r="B2" s="9"/>
      <c r="C2" s="8"/>
      <c r="D2" s="6"/>
      <c r="E2" s="7"/>
      <c r="F2" s="8"/>
      <c r="G2" s="8"/>
      <c r="H2" s="8"/>
      <c r="I2" s="9"/>
      <c r="J2" s="9"/>
      <c r="K2" s="9"/>
      <c r="L2" s="8"/>
      <c r="M2" s="8"/>
      <c r="N2" s="9"/>
      <c r="O2" s="48" t="s">
        <v>37</v>
      </c>
      <c r="P2" s="48"/>
      <c r="Q2" s="48"/>
      <c r="R2" s="52"/>
    </row>
    <row r="3" spans="2:17" s="13" customFormat="1" ht="19.9" customHeight="1">
      <c r="B3" s="53"/>
      <c r="C3" s="54" t="s">
        <v>4</v>
      </c>
      <c r="D3" s="55"/>
      <c r="E3" s="55"/>
      <c r="F3" s="55"/>
      <c r="G3" s="55"/>
      <c r="H3" s="56"/>
      <c r="I3" s="56"/>
      <c r="J3" s="56"/>
      <c r="K3" s="57"/>
      <c r="L3" s="58"/>
      <c r="M3" s="58"/>
      <c r="N3" s="57"/>
      <c r="O3" s="57"/>
      <c r="Q3" s="57"/>
    </row>
    <row r="4" spans="2:17" s="13" customFormat="1" ht="19.9" customHeight="1" thickBot="1">
      <c r="B4" s="59"/>
      <c r="C4" s="54" t="s">
        <v>12</v>
      </c>
      <c r="D4" s="55"/>
      <c r="E4" s="55"/>
      <c r="F4" s="55"/>
      <c r="G4" s="55"/>
      <c r="H4" s="55"/>
      <c r="I4" s="57"/>
      <c r="J4" s="57"/>
      <c r="K4" s="57"/>
      <c r="L4" s="8"/>
      <c r="M4" s="8"/>
      <c r="N4" s="57"/>
      <c r="O4" s="57"/>
      <c r="Q4" s="57"/>
    </row>
    <row r="5" spans="2:15" s="13" customFormat="1" ht="37.5" customHeight="1" thickBot="1">
      <c r="B5" s="10"/>
      <c r="C5" s="11"/>
      <c r="D5" s="12"/>
      <c r="E5" s="12"/>
      <c r="F5" s="8"/>
      <c r="G5" s="8"/>
      <c r="H5" s="17" t="s">
        <v>11</v>
      </c>
      <c r="I5" s="8"/>
      <c r="L5" s="8"/>
      <c r="M5" s="14"/>
      <c r="O5" s="22" t="s">
        <v>11</v>
      </c>
    </row>
    <row r="6" spans="2:18" s="13" customFormat="1" ht="84.75" customHeight="1" thickBot="1" thickTop="1">
      <c r="B6" s="15" t="s">
        <v>1</v>
      </c>
      <c r="C6" s="23" t="s">
        <v>16</v>
      </c>
      <c r="D6" s="23" t="s">
        <v>0</v>
      </c>
      <c r="E6" s="23" t="s">
        <v>17</v>
      </c>
      <c r="F6" s="23" t="s">
        <v>18</v>
      </c>
      <c r="G6" s="23" t="s">
        <v>15</v>
      </c>
      <c r="H6" s="21" t="s">
        <v>2</v>
      </c>
      <c r="I6" s="23" t="s">
        <v>19</v>
      </c>
      <c r="J6" s="23" t="s">
        <v>20</v>
      </c>
      <c r="K6" s="46" t="s">
        <v>21</v>
      </c>
      <c r="L6" s="23" t="s">
        <v>22</v>
      </c>
      <c r="M6" s="23" t="s">
        <v>5</v>
      </c>
      <c r="N6" s="23" t="s">
        <v>6</v>
      </c>
      <c r="O6" s="20" t="s">
        <v>7</v>
      </c>
      <c r="P6" s="23" t="s">
        <v>8</v>
      </c>
      <c r="Q6" s="23" t="s">
        <v>9</v>
      </c>
      <c r="R6" s="23" t="s">
        <v>23</v>
      </c>
    </row>
    <row r="7" spans="1:19" ht="154.5" customHeight="1" thickTop="1">
      <c r="A7" s="60"/>
      <c r="B7" s="61">
        <v>1</v>
      </c>
      <c r="C7" s="62" t="s">
        <v>27</v>
      </c>
      <c r="D7" s="63">
        <v>1</v>
      </c>
      <c r="E7" s="64" t="s">
        <v>14</v>
      </c>
      <c r="F7" s="65" t="s">
        <v>30</v>
      </c>
      <c r="G7" s="65"/>
      <c r="H7" s="26"/>
      <c r="I7" s="66" t="s">
        <v>24</v>
      </c>
      <c r="J7" s="67" t="s">
        <v>39</v>
      </c>
      <c r="K7" s="66" t="s">
        <v>38</v>
      </c>
      <c r="L7" s="66" t="s">
        <v>25</v>
      </c>
      <c r="M7" s="4">
        <f>D7*N7</f>
        <v>6000</v>
      </c>
      <c r="N7" s="27">
        <v>6000</v>
      </c>
      <c r="O7" s="28"/>
      <c r="P7" s="29">
        <f>D7*O7</f>
        <v>0</v>
      </c>
      <c r="Q7" s="30" t="str">
        <f>IF(ISNUMBER(O7),IF(O7&gt;N7,"NEVYHOVUJE","VYHOVUJE")," ")</f>
        <v xml:space="preserve"> </v>
      </c>
      <c r="R7" s="68"/>
      <c r="S7" s="60"/>
    </row>
    <row r="8" spans="2:19" ht="155.25" customHeight="1">
      <c r="B8" s="70">
        <v>2</v>
      </c>
      <c r="C8" s="71" t="s">
        <v>26</v>
      </c>
      <c r="D8" s="72">
        <v>1</v>
      </c>
      <c r="E8" s="73" t="s">
        <v>14</v>
      </c>
      <c r="F8" s="74" t="s">
        <v>29</v>
      </c>
      <c r="G8" s="74"/>
      <c r="H8" s="18"/>
      <c r="I8" s="75"/>
      <c r="J8" s="76"/>
      <c r="K8" s="75"/>
      <c r="L8" s="75"/>
      <c r="M8" s="5">
        <f>D8*N8</f>
        <v>5500</v>
      </c>
      <c r="N8" s="31">
        <v>5500</v>
      </c>
      <c r="O8" s="19"/>
      <c r="P8" s="32">
        <f>D8*O8</f>
        <v>0</v>
      </c>
      <c r="Q8" s="33" t="str">
        <f aca="true" t="shared" si="0" ref="Q8:Q10">IF(ISNUMBER(O8),IF(O8&gt;N8,"NEVYHOVUJE","VYHOVUJE")," ")</f>
        <v xml:space="preserve"> </v>
      </c>
      <c r="R8" s="77"/>
      <c r="S8" s="60"/>
    </row>
    <row r="9" spans="2:19" ht="139.5" customHeight="1" thickBot="1">
      <c r="B9" s="78">
        <v>3</v>
      </c>
      <c r="C9" s="79" t="s">
        <v>28</v>
      </c>
      <c r="D9" s="80">
        <v>1</v>
      </c>
      <c r="E9" s="81" t="s">
        <v>14</v>
      </c>
      <c r="F9" s="82" t="s">
        <v>31</v>
      </c>
      <c r="G9" s="82"/>
      <c r="H9" s="34"/>
      <c r="I9" s="75"/>
      <c r="J9" s="76"/>
      <c r="K9" s="75"/>
      <c r="L9" s="75"/>
      <c r="M9" s="35">
        <f>D9*N9</f>
        <v>6500</v>
      </c>
      <c r="N9" s="36">
        <v>6500</v>
      </c>
      <c r="O9" s="37"/>
      <c r="P9" s="38">
        <f>D9*O9</f>
        <v>0</v>
      </c>
      <c r="Q9" s="39" t="str">
        <f t="shared" si="0"/>
        <v xml:space="preserve"> </v>
      </c>
      <c r="R9" s="77"/>
      <c r="S9" s="60"/>
    </row>
    <row r="10" spans="2:19" ht="331.5" customHeight="1" thickBot="1">
      <c r="B10" s="83">
        <v>4</v>
      </c>
      <c r="C10" s="84" t="s">
        <v>32</v>
      </c>
      <c r="D10" s="85">
        <v>1</v>
      </c>
      <c r="E10" s="86" t="s">
        <v>14</v>
      </c>
      <c r="F10" s="87" t="s">
        <v>33</v>
      </c>
      <c r="G10" s="88"/>
      <c r="H10" s="40"/>
      <c r="I10" s="89" t="s">
        <v>24</v>
      </c>
      <c r="J10" s="90"/>
      <c r="K10" s="89" t="s">
        <v>34</v>
      </c>
      <c r="L10" s="89" t="s">
        <v>35</v>
      </c>
      <c r="M10" s="41">
        <f>D10*N10</f>
        <v>6000</v>
      </c>
      <c r="N10" s="42">
        <v>6000</v>
      </c>
      <c r="O10" s="43"/>
      <c r="P10" s="44">
        <f>D10*O10</f>
        <v>0</v>
      </c>
      <c r="Q10" s="45" t="str">
        <f t="shared" si="0"/>
        <v xml:space="preserve"> </v>
      </c>
      <c r="R10" s="91"/>
      <c r="S10" s="60"/>
    </row>
    <row r="11" spans="1:19" ht="13.5" customHeight="1" thickBot="1" thickTop="1">
      <c r="A11" s="92"/>
      <c r="B11" s="92"/>
      <c r="C11" s="93"/>
      <c r="D11" s="92"/>
      <c r="E11" s="93"/>
      <c r="F11" s="93"/>
      <c r="G11" s="93"/>
      <c r="H11" s="94"/>
      <c r="I11" s="92"/>
      <c r="J11" s="93"/>
      <c r="K11" s="92"/>
      <c r="L11" s="92"/>
      <c r="M11" s="92"/>
      <c r="N11" s="92"/>
      <c r="O11" s="92"/>
      <c r="P11" s="95"/>
      <c r="Q11" s="92"/>
      <c r="R11" s="92"/>
      <c r="S11" s="60"/>
    </row>
    <row r="12" spans="1:18" ht="60.75" customHeight="1" thickBot="1" thickTop="1">
      <c r="A12" s="96"/>
      <c r="B12" s="51" t="s">
        <v>13</v>
      </c>
      <c r="C12" s="51"/>
      <c r="D12" s="51"/>
      <c r="E12" s="51"/>
      <c r="F12" s="51"/>
      <c r="G12" s="51"/>
      <c r="H12" s="51"/>
      <c r="I12" s="51"/>
      <c r="J12" s="97"/>
      <c r="K12" s="98"/>
      <c r="L12" s="98"/>
      <c r="M12" s="1"/>
      <c r="N12" s="24" t="s">
        <v>3</v>
      </c>
      <c r="O12" s="49" t="s">
        <v>10</v>
      </c>
      <c r="P12" s="99"/>
      <c r="Q12" s="100"/>
      <c r="R12" s="101"/>
    </row>
    <row r="13" spans="1:18" ht="33" customHeight="1" thickBot="1" thickTop="1">
      <c r="A13" s="96"/>
      <c r="B13" s="102"/>
      <c r="C13" s="102"/>
      <c r="D13" s="102"/>
      <c r="E13" s="102"/>
      <c r="F13" s="102"/>
      <c r="G13" s="102"/>
      <c r="H13" s="102"/>
      <c r="I13" s="103"/>
      <c r="J13" s="16"/>
      <c r="K13" s="2"/>
      <c r="L13" s="2"/>
      <c r="M13" s="3"/>
      <c r="N13" s="25">
        <f>SUM(M7:M10)</f>
        <v>24000</v>
      </c>
      <c r="O13" s="50">
        <f>SUM(P7:P10)</f>
        <v>0</v>
      </c>
      <c r="P13" s="104"/>
      <c r="Q13" s="105"/>
      <c r="R13" s="106"/>
    </row>
    <row r="14" spans="1:18" ht="14.25" customHeight="1" thickTop="1">
      <c r="A14" s="96"/>
      <c r="B14" s="106"/>
      <c r="C14" s="69"/>
      <c r="D14" s="107"/>
      <c r="E14" s="108"/>
      <c r="F14" s="109"/>
      <c r="G14" s="109"/>
      <c r="H14" s="110"/>
      <c r="I14" s="110"/>
      <c r="J14" s="111"/>
      <c r="K14" s="106"/>
      <c r="L14" s="110"/>
      <c r="M14" s="110"/>
      <c r="N14" s="106"/>
      <c r="O14" s="106"/>
      <c r="P14" s="106"/>
      <c r="Q14" s="106"/>
      <c r="R14" s="106"/>
    </row>
    <row r="15" spans="3:13" ht="15">
      <c r="C15" s="13"/>
      <c r="D15" s="69"/>
      <c r="E15" s="13"/>
      <c r="F15" s="13"/>
      <c r="G15" s="13"/>
      <c r="H15" s="69"/>
      <c r="I15" s="69"/>
      <c r="L15" s="69"/>
      <c r="M15" s="69"/>
    </row>
    <row r="16" spans="3:13" ht="15">
      <c r="C16" s="13"/>
      <c r="D16" s="69"/>
      <c r="E16" s="13"/>
      <c r="F16" s="13"/>
      <c r="G16" s="13"/>
      <c r="H16" s="69"/>
      <c r="I16" s="69"/>
      <c r="L16" s="69"/>
      <c r="M16" s="69"/>
    </row>
    <row r="17" spans="3:13" ht="15">
      <c r="C17" s="13"/>
      <c r="D17" s="69"/>
      <c r="E17" s="13"/>
      <c r="F17" s="13"/>
      <c r="G17" s="13"/>
      <c r="H17" s="69"/>
      <c r="I17" s="69"/>
      <c r="L17" s="69"/>
      <c r="M17" s="69"/>
    </row>
    <row r="18" spans="3:13" ht="15">
      <c r="C18" s="13"/>
      <c r="D18" s="69"/>
      <c r="E18" s="13"/>
      <c r="F18" s="13"/>
      <c r="G18" s="13"/>
      <c r="H18" s="69"/>
      <c r="I18" s="69"/>
      <c r="L18" s="69"/>
      <c r="M18" s="69"/>
    </row>
    <row r="19" spans="3:13" ht="15">
      <c r="C19" s="13"/>
      <c r="D19" s="69"/>
      <c r="E19" s="13"/>
      <c r="F19" s="13"/>
      <c r="G19" s="13"/>
      <c r="H19" s="69"/>
      <c r="I19" s="69"/>
      <c r="L19" s="69"/>
      <c r="M19" s="69"/>
    </row>
    <row r="20" spans="3:13" ht="15">
      <c r="C20" s="13"/>
      <c r="D20" s="69"/>
      <c r="E20" s="13"/>
      <c r="F20" s="13"/>
      <c r="G20" s="13"/>
      <c r="H20" s="69"/>
      <c r="I20" s="69"/>
      <c r="L20" s="69"/>
      <c r="M20" s="69"/>
    </row>
    <row r="21" spans="3:13" ht="15">
      <c r="C21" s="13"/>
      <c r="D21" s="69"/>
      <c r="E21" s="13"/>
      <c r="F21" s="13"/>
      <c r="G21" s="13"/>
      <c r="H21" s="69"/>
      <c r="I21" s="69"/>
      <c r="L21" s="69"/>
      <c r="M21" s="69"/>
    </row>
    <row r="22" spans="3:13" ht="15">
      <c r="C22" s="13"/>
      <c r="D22" s="69"/>
      <c r="E22" s="13"/>
      <c r="F22" s="13"/>
      <c r="G22" s="13"/>
      <c r="H22" s="69"/>
      <c r="I22" s="69"/>
      <c r="L22" s="69"/>
      <c r="M22" s="69"/>
    </row>
    <row r="23" spans="3:13" ht="15">
      <c r="C23" s="13"/>
      <c r="D23" s="69"/>
      <c r="E23" s="13"/>
      <c r="F23" s="13"/>
      <c r="G23" s="13"/>
      <c r="H23" s="69"/>
      <c r="I23" s="69"/>
      <c r="L23" s="69"/>
      <c r="M23" s="69"/>
    </row>
    <row r="24" spans="3:13" ht="15">
      <c r="C24" s="13"/>
      <c r="D24" s="69"/>
      <c r="E24" s="13"/>
      <c r="F24" s="13"/>
      <c r="G24" s="13"/>
      <c r="H24" s="69"/>
      <c r="I24" s="69"/>
      <c r="L24" s="69"/>
      <c r="M24" s="69"/>
    </row>
    <row r="25" spans="3:13" ht="15">
      <c r="C25" s="13"/>
      <c r="D25" s="69"/>
      <c r="E25" s="13"/>
      <c r="F25" s="13"/>
      <c r="G25" s="13"/>
      <c r="H25" s="69"/>
      <c r="I25" s="69"/>
      <c r="L25" s="69"/>
      <c r="M25" s="69"/>
    </row>
    <row r="26" spans="3:13" ht="15">
      <c r="C26" s="13"/>
      <c r="D26" s="69"/>
      <c r="E26" s="13"/>
      <c r="F26" s="13"/>
      <c r="G26" s="13"/>
      <c r="H26" s="69"/>
      <c r="I26" s="69"/>
      <c r="L26" s="69"/>
      <c r="M26" s="69"/>
    </row>
    <row r="27" spans="3:13" ht="15">
      <c r="C27" s="13"/>
      <c r="D27" s="69"/>
      <c r="E27" s="13"/>
      <c r="F27" s="13"/>
      <c r="G27" s="13"/>
      <c r="H27" s="69"/>
      <c r="I27" s="69"/>
      <c r="L27" s="69"/>
      <c r="M27" s="69"/>
    </row>
    <row r="28" spans="3:13" ht="15">
      <c r="C28" s="13"/>
      <c r="D28" s="69"/>
      <c r="E28" s="13"/>
      <c r="F28" s="13"/>
      <c r="G28" s="13"/>
      <c r="H28" s="69"/>
      <c r="I28" s="69"/>
      <c r="L28" s="69"/>
      <c r="M28" s="69"/>
    </row>
    <row r="29" spans="3:13" ht="15">
      <c r="C29" s="13"/>
      <c r="D29" s="69"/>
      <c r="E29" s="13"/>
      <c r="F29" s="13"/>
      <c r="G29" s="13"/>
      <c r="H29" s="69"/>
      <c r="I29" s="69"/>
      <c r="L29" s="69"/>
      <c r="M29" s="69"/>
    </row>
    <row r="30" spans="3:13" ht="15">
      <c r="C30" s="13"/>
      <c r="D30" s="69"/>
      <c r="E30" s="13"/>
      <c r="F30" s="13"/>
      <c r="G30" s="13"/>
      <c r="H30" s="69"/>
      <c r="I30" s="69"/>
      <c r="L30" s="69"/>
      <c r="M30" s="69"/>
    </row>
    <row r="31" spans="3:13" ht="15">
      <c r="C31" s="13"/>
      <c r="D31" s="69"/>
      <c r="E31" s="13"/>
      <c r="F31" s="13"/>
      <c r="G31" s="13"/>
      <c r="H31" s="69"/>
      <c r="I31" s="69"/>
      <c r="L31" s="69"/>
      <c r="M31" s="69"/>
    </row>
    <row r="32" spans="3:13" ht="15">
      <c r="C32" s="13"/>
      <c r="D32" s="69"/>
      <c r="E32" s="13"/>
      <c r="F32" s="13"/>
      <c r="G32" s="13"/>
      <c r="H32" s="69"/>
      <c r="I32" s="69"/>
      <c r="L32" s="69"/>
      <c r="M32" s="69"/>
    </row>
    <row r="33" spans="3:13" ht="15">
      <c r="C33" s="13"/>
      <c r="D33" s="69"/>
      <c r="E33" s="13"/>
      <c r="F33" s="13"/>
      <c r="G33" s="13"/>
      <c r="H33" s="69"/>
      <c r="I33" s="69"/>
      <c r="L33" s="69"/>
      <c r="M33" s="69"/>
    </row>
    <row r="34" spans="3:13" ht="15">
      <c r="C34" s="13"/>
      <c r="D34" s="69"/>
      <c r="E34" s="13"/>
      <c r="F34" s="13"/>
      <c r="G34" s="13"/>
      <c r="H34" s="69"/>
      <c r="I34" s="69"/>
      <c r="L34" s="69"/>
      <c r="M34" s="69"/>
    </row>
    <row r="35" spans="3:13" ht="15">
      <c r="C35" s="13"/>
      <c r="D35" s="69"/>
      <c r="E35" s="13"/>
      <c r="F35" s="13"/>
      <c r="G35" s="13"/>
      <c r="H35" s="69"/>
      <c r="I35" s="69"/>
      <c r="L35" s="69"/>
      <c r="M35" s="69"/>
    </row>
    <row r="36" spans="3:13" ht="15">
      <c r="C36" s="13"/>
      <c r="D36" s="69"/>
      <c r="E36" s="13"/>
      <c r="F36" s="13"/>
      <c r="G36" s="13"/>
      <c r="H36" s="69"/>
      <c r="I36" s="69"/>
      <c r="L36" s="69"/>
      <c r="M36" s="69"/>
    </row>
    <row r="37" spans="3:13" ht="15">
      <c r="C37" s="13"/>
      <c r="D37" s="69"/>
      <c r="E37" s="13"/>
      <c r="F37" s="13"/>
      <c r="G37" s="13"/>
      <c r="H37" s="69"/>
      <c r="I37" s="69"/>
      <c r="L37" s="69"/>
      <c r="M37" s="69"/>
    </row>
    <row r="38" spans="3:13" ht="15">
      <c r="C38" s="13"/>
      <c r="D38" s="69"/>
      <c r="E38" s="13"/>
      <c r="F38" s="13"/>
      <c r="G38" s="13"/>
      <c r="H38" s="69"/>
      <c r="I38" s="69"/>
      <c r="L38" s="69"/>
      <c r="M38" s="69"/>
    </row>
    <row r="39" spans="3:13" ht="15">
      <c r="C39" s="13"/>
      <c r="D39" s="69"/>
      <c r="E39" s="13"/>
      <c r="F39" s="13"/>
      <c r="G39" s="13"/>
      <c r="H39" s="69"/>
      <c r="I39" s="69"/>
      <c r="L39" s="69"/>
      <c r="M39" s="69"/>
    </row>
    <row r="40" spans="3:13" ht="15">
      <c r="C40" s="13"/>
      <c r="D40" s="69"/>
      <c r="E40" s="13"/>
      <c r="F40" s="13"/>
      <c r="G40" s="13"/>
      <c r="H40" s="69"/>
      <c r="I40" s="69"/>
      <c r="L40" s="69"/>
      <c r="M40" s="69"/>
    </row>
    <row r="41" spans="3:13" ht="15">
      <c r="C41" s="13"/>
      <c r="D41" s="69"/>
      <c r="E41" s="13"/>
      <c r="F41" s="13"/>
      <c r="G41" s="13"/>
      <c r="H41" s="69"/>
      <c r="I41" s="69"/>
      <c r="L41" s="69"/>
      <c r="M41" s="69"/>
    </row>
    <row r="42" spans="3:13" ht="15">
      <c r="C42" s="13"/>
      <c r="D42" s="69"/>
      <c r="E42" s="13"/>
      <c r="F42" s="13"/>
      <c r="G42" s="13"/>
      <c r="H42" s="69"/>
      <c r="I42" s="69"/>
      <c r="L42" s="69"/>
      <c r="M42" s="69"/>
    </row>
    <row r="43" spans="3:13" ht="15">
      <c r="C43" s="13"/>
      <c r="D43" s="69"/>
      <c r="E43" s="13"/>
      <c r="F43" s="13"/>
      <c r="G43" s="13"/>
      <c r="H43" s="69"/>
      <c r="I43" s="69"/>
      <c r="L43" s="69"/>
      <c r="M43" s="69"/>
    </row>
    <row r="44" spans="3:13" ht="15">
      <c r="C44" s="13"/>
      <c r="D44" s="69"/>
      <c r="E44" s="13"/>
      <c r="F44" s="13"/>
      <c r="G44" s="13"/>
      <c r="H44" s="69"/>
      <c r="I44" s="69"/>
      <c r="L44" s="69"/>
      <c r="M44" s="69"/>
    </row>
    <row r="45" spans="3:13" ht="15">
      <c r="C45" s="13"/>
      <c r="D45" s="69"/>
      <c r="E45" s="13"/>
      <c r="F45" s="13"/>
      <c r="G45" s="13"/>
      <c r="H45" s="69"/>
      <c r="I45" s="69"/>
      <c r="L45" s="69"/>
      <c r="M45" s="69"/>
    </row>
    <row r="46" spans="3:13" ht="15">
      <c r="C46" s="13"/>
      <c r="D46" s="69"/>
      <c r="E46" s="13"/>
      <c r="F46" s="13"/>
      <c r="G46" s="13"/>
      <c r="H46" s="69"/>
      <c r="I46" s="69"/>
      <c r="L46" s="69"/>
      <c r="M46" s="69"/>
    </row>
    <row r="47" spans="3:13" ht="15">
      <c r="C47" s="13"/>
      <c r="D47" s="69"/>
      <c r="E47" s="13"/>
      <c r="F47" s="13"/>
      <c r="G47" s="13"/>
      <c r="H47" s="69"/>
      <c r="I47" s="69"/>
      <c r="L47" s="69"/>
      <c r="M47" s="69"/>
    </row>
    <row r="48" spans="3:13" ht="15">
      <c r="C48" s="13"/>
      <c r="D48" s="69"/>
      <c r="E48" s="13"/>
      <c r="F48" s="13"/>
      <c r="G48" s="13"/>
      <c r="H48" s="69"/>
      <c r="I48" s="69"/>
      <c r="L48" s="69"/>
      <c r="M48" s="69"/>
    </row>
  </sheetData>
  <sheetProtection password="F79C" sheet="1" objects="1" scenarios="1" selectLockedCells="1"/>
  <mergeCells count="10">
    <mergeCell ref="O2:Q2"/>
    <mergeCell ref="B13:H13"/>
    <mergeCell ref="O12:Q12"/>
    <mergeCell ref="O13:Q13"/>
    <mergeCell ref="B12:I12"/>
    <mergeCell ref="I7:I9"/>
    <mergeCell ref="J7:J9"/>
    <mergeCell ref="K7:K9"/>
    <mergeCell ref="L7:L9"/>
    <mergeCell ref="B1:E1"/>
  </mergeCells>
  <conditionalFormatting sqref="B7:B10 D7:D9">
    <cfRule type="containsBlanks" priority="47" dxfId="0">
      <formula>LEN(TRIM(B7))=0</formula>
    </cfRule>
  </conditionalFormatting>
  <conditionalFormatting sqref="B7:B10">
    <cfRule type="cellIs" priority="42" dxfId="21" operator="greaterThanOrEqual">
      <formula>1</formula>
    </cfRule>
  </conditionalFormatting>
  <conditionalFormatting sqref="Q7">
    <cfRule type="cellIs" priority="20" dxfId="18" operator="equal">
      <formula>"NEVYHOVUJE"</formula>
    </cfRule>
    <cfRule type="cellIs" priority="21" dxfId="17" operator="equal">
      <formula>"VYHOVUJE"</formula>
    </cfRule>
  </conditionalFormatting>
  <conditionalFormatting sqref="Q8:Q10">
    <cfRule type="cellIs" priority="18" dxfId="18" operator="equal">
      <formula>"NEVYHOVUJE"</formula>
    </cfRule>
    <cfRule type="cellIs" priority="19" dxfId="17" operator="equal">
      <formula>"VYHOVUJE"</formula>
    </cfRule>
  </conditionalFormatting>
  <conditionalFormatting sqref="H7">
    <cfRule type="notContainsBlanks" priority="15" dxfId="3">
      <formula>LEN(TRIM(H7))&gt;0</formula>
    </cfRule>
    <cfRule type="containsBlanks" priority="16" dxfId="2">
      <formula>LEN(TRIM(H7))=0</formula>
    </cfRule>
  </conditionalFormatting>
  <conditionalFormatting sqref="H7">
    <cfRule type="notContainsBlanks" priority="14" dxfId="1">
      <formula>LEN(TRIM(H7))&gt;0</formula>
    </cfRule>
  </conditionalFormatting>
  <conditionalFormatting sqref="H7">
    <cfRule type="notContainsBlanks" priority="13" dxfId="8">
      <formula>LEN(TRIM(H7))&gt;0</formula>
    </cfRule>
    <cfRule type="containsBlanks" priority="17" dxfId="2">
      <formula>LEN(TRIM(H7))=0</formula>
    </cfRule>
  </conditionalFormatting>
  <conditionalFormatting sqref="H8:H10">
    <cfRule type="notContainsBlanks" priority="10" dxfId="3">
      <formula>LEN(TRIM(H8))&gt;0</formula>
    </cfRule>
    <cfRule type="containsBlanks" priority="11" dxfId="2">
      <formula>LEN(TRIM(H8))=0</formula>
    </cfRule>
  </conditionalFormatting>
  <conditionalFormatting sqref="H8:H10">
    <cfRule type="notContainsBlanks" priority="9" dxfId="1">
      <formula>LEN(TRIM(H8))&gt;0</formula>
    </cfRule>
  </conditionalFormatting>
  <conditionalFormatting sqref="H8:H10">
    <cfRule type="notContainsBlanks" priority="8" dxfId="8">
      <formula>LEN(TRIM(H8))&gt;0</formula>
    </cfRule>
    <cfRule type="containsBlanks" priority="12" dxfId="2">
      <formula>LEN(TRIM(H8))=0</formula>
    </cfRule>
  </conditionalFormatting>
  <conditionalFormatting sqref="O7">
    <cfRule type="notContainsBlanks" priority="6" dxfId="3">
      <formula>LEN(TRIM(O7))&gt;0</formula>
    </cfRule>
    <cfRule type="containsBlanks" priority="7" dxfId="2">
      <formula>LEN(TRIM(O7))=0</formula>
    </cfRule>
  </conditionalFormatting>
  <conditionalFormatting sqref="O7">
    <cfRule type="notContainsBlanks" priority="5" dxfId="1">
      <formula>LEN(TRIM(O7))&gt;0</formula>
    </cfRule>
  </conditionalFormatting>
  <conditionalFormatting sqref="O8:O10">
    <cfRule type="notContainsBlanks" priority="3" dxfId="3">
      <formula>LEN(TRIM(O8))&gt;0</formula>
    </cfRule>
    <cfRule type="containsBlanks" priority="4" dxfId="2">
      <formula>LEN(TRIM(O8))=0</formula>
    </cfRule>
  </conditionalFormatting>
  <conditionalFormatting sqref="O8:O10">
    <cfRule type="notContainsBlanks" priority="2" dxfId="1">
      <formula>LEN(TRIM(O8))&gt;0</formula>
    </cfRule>
  </conditionalFormatting>
  <conditionalFormatting sqref="D10">
    <cfRule type="containsBlanks" priority="1" dxfId="0">
      <formula>LEN(TRIM(D10))=0</formula>
    </cfRule>
  </conditionalFormatting>
  <dataValidations count="1">
    <dataValidation type="list" showInputMessage="1" showErrorMessage="1" sqref="E7:E10">
      <formula1>"ks,bal,sada,"</formula1>
    </dataValidation>
  </dataValidations>
  <printOptions/>
  <pageMargins left="0.15748031496062992" right="0.15748031496062992" top="0.15748031496062992" bottom="0.1968503937007874" header="0.31496062992125984" footer="0.31496062992125984"/>
  <pageSetup fitToHeight="1" fitToWidth="1"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2018-05-02T10:59:54Z</cp:lastPrinted>
  <dcterms:created xsi:type="dcterms:W3CDTF">2014-03-05T12:43:32Z</dcterms:created>
  <dcterms:modified xsi:type="dcterms:W3CDTF">2018-05-04T06:47:20Z</dcterms:modified>
  <cp:category/>
  <cp:version/>
  <cp:contentType/>
  <cp:contentStatus/>
</cp:coreProperties>
</file>