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5600" windowHeight="11760" tabRatio="864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<sst xmlns="http://schemas.openxmlformats.org/spreadsheetml/2006/main" count="40" uniqueCount="39">
  <si>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</si>
  <si>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</si>
  <si>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</si>
  <si>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</si>
  <si>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</si>
  <si>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</si>
  <si>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</si>
  <si>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</si>
  <si>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</si>
  <si>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</si>
  <si>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</si>
  <si>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</si>
  <si>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</si>
  <si>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</si>
  <si>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</si>
  <si>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</si>
  <si>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</si>
  <si>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ESF projekt Západočeské univerzity v Plzni, reg. č. CZ.02.2.69/0.0/0.0/16_ 015/0002287</t>
  </si>
  <si>
    <t>částka s DPH nesmí přesáhnout 39.999,90 Kč včetně DPH!!!</t>
  </si>
  <si>
    <t>Tiskárny, kopírky, multifunkce II. 008-2018 (TKM-(II.)-008-2018)</t>
  </si>
  <si>
    <t>Priloha_c._1_Kupni_smlouvy_technicka_specifikace_TKM-(II.)-008-2018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</si>
  <si>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</si>
  <si>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</si>
  <si>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</si>
  <si>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</si>
  <si>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</si>
  <si>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</si>
  <si>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</si>
  <si>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</si>
  <si>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Dr. Ing. Jiří Pátek,
Tel.: 37763 6120</t>
  </si>
  <si>
    <t xml:space="preserve">Kontaktní osoba 
k převzetí zboží </t>
  </si>
  <si>
    <t>Mgr. Irena Chavíková,
Tel.: 37763 6142</t>
  </si>
  <si>
    <t xml:space="preserve">Místo dodání </t>
  </si>
  <si>
    <t>Chodské nám.1,
301 00 Plzeň,
 Fakulta pedagogická -
Katedra německého jazyka,
CH306</t>
  </si>
  <si>
    <t xml:space="preserve">Maximální cena za jednotlivé položky 
 v Kč BEZ DPH </t>
  </si>
  <si>
    <t xml:space="preserve">POZNÁMKA </t>
  </si>
  <si>
    <t>CPV - výběr
TISKÁRNY, KOPÍRKY, MULTIFUNKCE</t>
  </si>
  <si>
    <t>Minimální technické parametry:
Černobílá laserová kopírka/tiskárna A3 pro intenzivní využití.
Síťová tiskárna, oboustranný tisk, oboustranný jednoprůchodový skener.
Barevné skenování do emailu, formát JPG, PDF.
Tisk s rozlišením min. 1200 x 1200 dpi a rychlostí min. 45 str/minutu.
Zásobník min. 150 a 550 listů.
Intuitivní LCD dotyková obrazovka s víceúrovňovým přístupem uživatelů.
Síťová IP bezpečnost (omezení intervalu IP) a účetní nástroje.
Měsíční zatížení minimálně 70.000 stran/měsíc.
Možnost přidat dokončovací sešívání, děrování a vytváření brožur.
Ovladače PCL5e,6 pro Win 10, 32 a 64 bit.
Rozhraní USB, LAN. 
USB kabel A/B min. 3m.
Dodávka včetně startovacího toneru.</t>
  </si>
  <si>
    <t>Multifunkční laserová kopírka, tiskárna, sken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</si>
</sst>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1"/>
  <sheetViews>
    <sheetView tabSelected="1" zoomScale="60" zoomScaleNormal="60" workbookViewId="0">
      <selection activeCell="K7" sqref="K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23.6640625" style="6" customWidth="1"/>
    <col min="4" max="4" width="9.6640625" style="74" customWidth="1"/>
    <col min="5" max="5" width="9" style="13" customWidth="1"/>
    <col min="6" max="6" width="62.44140625" style="6" customWidth="1"/>
    <col min="7" max="7" width="22.33203125" style="75" customWidth="1"/>
    <col min="8" max="8" width="13.33203125" style="6" customWidth="1"/>
    <col min="9" max="9" width="16.6640625" style="6" customWidth="1"/>
    <col min="10" max="10" width="25.33203125" style="7" customWidth="1"/>
    <col min="11" max="11" width="17" style="7" customWidth="1"/>
    <col min="12" max="12" width="18.44140625" style="7" customWidth="1"/>
    <col min="13" max="13" width="22.109375" style="6" customWidth="1"/>
    <col min="14" max="14" width="17.6640625" style="75" hidden="1" customWidth="1"/>
    <col min="15" max="15" width="18" style="1" customWidth="1"/>
    <col min="16" max="16" width="19.5546875" style="1" customWidth="1"/>
    <col min="17" max="17" width="19.44140625" style="1" customWidth="1"/>
    <col min="18" max="18" width="16" style="1" customWidth="1"/>
    <col min="19" max="19" width="20.44140625" style="1" hidden="1" customWidth="1"/>
    <col min="20" max="20" width="21.33203125" style="62" customWidth="1"/>
    <col min="21" max="21" width="11.44140625" style="1" bestFit="1" customWidth="1"/>
    <col min="22" max="16384" width="8.88671875" style="1"/>
  </cols>
  <sheetData>
    <row r="1" spans="1:21" s="7" customFormat="1" ht="24.6" customHeight="1" x14ac:dyDescent="0.3">
      <c r="B1" s="35" t="s">
        <v>19</v>
      </c>
      <c r="C1" s="35"/>
      <c r="D1" s="35"/>
      <c r="E1" s="35"/>
      <c r="F1" s="35"/>
      <c r="G1" s="6"/>
      <c r="H1" s="6"/>
      <c r="I1" s="6"/>
      <c r="M1" s="6"/>
      <c r="N1" s="6"/>
      <c r="O1" s="26"/>
      <c r="P1" s="39" t="s">
        <v>20</v>
      </c>
      <c r="Q1" s="39"/>
      <c r="R1" s="39"/>
      <c r="S1" s="39"/>
      <c r="T1" s="39"/>
    </row>
    <row r="2" spans="1:21" s="7" customFormat="1" ht="18.75" customHeight="1" x14ac:dyDescent="0.3">
      <c r="C2" s="6"/>
      <c r="D2" s="13"/>
      <c r="E2" s="13"/>
      <c r="F2" s="6"/>
      <c r="G2" s="6"/>
      <c r="H2" s="6"/>
      <c r="I2" s="6"/>
      <c r="L2" s="40"/>
      <c r="M2" s="6"/>
      <c r="N2" s="6"/>
      <c r="R2" s="8"/>
      <c r="S2" s="41"/>
      <c r="T2" s="42"/>
    </row>
    <row r="3" spans="1:21" s="7" customFormat="1" ht="18" customHeight="1" x14ac:dyDescent="0.3">
      <c r="B3" s="43"/>
      <c r="C3" s="44" t="s">
        <v>11</v>
      </c>
      <c r="D3" s="45"/>
      <c r="E3" s="45"/>
      <c r="F3" s="45"/>
      <c r="G3" s="46"/>
      <c r="H3" s="46"/>
      <c r="I3" s="46"/>
      <c r="J3" s="46"/>
      <c r="K3" s="46"/>
      <c r="L3" s="40"/>
      <c r="M3" s="6"/>
      <c r="N3" s="9"/>
      <c r="R3" s="8"/>
      <c r="S3" s="47"/>
      <c r="T3" s="10"/>
    </row>
    <row r="4" spans="1:21" s="7" customFormat="1" ht="18.75" customHeight="1" thickBot="1" x14ac:dyDescent="0.35">
      <c r="B4" s="48"/>
      <c r="C4" s="49" t="s">
        <v>13</v>
      </c>
      <c r="D4" s="44"/>
      <c r="E4" s="44"/>
      <c r="F4" s="44"/>
      <c r="I4" s="10"/>
      <c r="M4" s="6"/>
      <c r="N4" s="9"/>
      <c r="R4" s="8"/>
      <c r="S4" s="47"/>
      <c r="T4" s="10"/>
    </row>
    <row r="5" spans="1:21" s="7" customFormat="1" ht="36.75" customHeight="1" thickBot="1" x14ac:dyDescent="0.35">
      <c r="B5" s="11"/>
      <c r="C5" s="12"/>
      <c r="D5" s="13"/>
      <c r="E5" s="13"/>
      <c r="F5" s="6"/>
      <c r="G5" s="21" t="s">
        <v>12</v>
      </c>
      <c r="H5" s="6"/>
      <c r="I5" s="6"/>
      <c r="M5" s="6"/>
      <c r="N5" s="14"/>
      <c r="P5" s="21" t="s">
        <v>12</v>
      </c>
      <c r="T5" s="50"/>
    </row>
    <row r="6" spans="1:21" s="7" customFormat="1" ht="84" customHeight="1" thickTop="1" thickBot="1" x14ac:dyDescent="0.35">
      <c r="B6" s="15" t="s">
        <v>1</v>
      </c>
      <c r="C6" s="24" t="s">
        <v>21</v>
      </c>
      <c r="D6" s="24" t="s">
        <v>0</v>
      </c>
      <c r="E6" s="24" t="s">
        <v>22</v>
      </c>
      <c r="F6" s="27" t="s">
        <v>23</v>
      </c>
      <c r="G6" s="22" t="s">
        <v>2</v>
      </c>
      <c r="H6" s="24" t="s">
        <v>24</v>
      </c>
      <c r="I6" s="24" t="s">
        <v>26</v>
      </c>
      <c r="J6" s="24" t="s">
        <v>27</v>
      </c>
      <c r="K6" s="34" t="s">
        <v>28</v>
      </c>
      <c r="L6" s="34" t="s">
        <v>30</v>
      </c>
      <c r="M6" s="24" t="s">
        <v>32</v>
      </c>
      <c r="N6" s="24" t="s">
        <v>34</v>
      </c>
      <c r="O6" s="24" t="s">
        <v>6</v>
      </c>
      <c r="P6" s="20" t="s">
        <v>7</v>
      </c>
      <c r="Q6" s="34" t="s">
        <v>8</v>
      </c>
      <c r="R6" s="34" t="s">
        <v>9</v>
      </c>
      <c r="S6" s="24" t="s">
        <v>35</v>
      </c>
      <c r="T6" s="24" t="s">
        <v>36</v>
      </c>
    </row>
    <row r="7" spans="1:21" ht="301.5" customHeight="1" thickTop="1" thickBot="1" x14ac:dyDescent="0.35">
      <c r="A7" s="51"/>
      <c r="B7" s="52">
        <v>1</v>
      </c>
      <c r="C7" s="53" t="s">
        <v>38</v>
      </c>
      <c r="D7" s="54">
        <v>1</v>
      </c>
      <c r="E7" s="55" t="s">
        <v>15</v>
      </c>
      <c r="F7" s="56" t="s">
        <v>37</v>
      </c>
      <c r="G7" s="28"/>
      <c r="H7" s="57" t="s">
        <v>25</v>
      </c>
      <c r="I7" s="53" t="s">
        <v>16</v>
      </c>
      <c r="J7" s="58" t="s">
        <v>17</v>
      </c>
      <c r="K7" s="53" t="s">
        <v>29</v>
      </c>
      <c r="L7" s="53" t="s">
        <v>31</v>
      </c>
      <c r="M7" s="53" t="s">
        <v>33</v>
      </c>
      <c r="N7" s="29">
        <f>D7*O7</f>
        <v>31600</v>
      </c>
      <c r="O7" s="30">
        <v>31600</v>
      </c>
      <c r="P7" s="31"/>
      <c r="Q7" s="32">
        <f>D7*P7</f>
        <v>0</v>
      </c>
      <c r="R7" s="33" t="str">
        <f>IF(ISNUMBER(P7), IF(P7&gt;O7,"NEVYHOVUJE","VYHOVUJE")," ")</f>
        <v xml:space="preserve"> </v>
      </c>
      <c r="S7" s="59" t="s">
        <v>18</v>
      </c>
      <c r="T7" s="58" t="s">
        <v>3</v>
      </c>
      <c r="U7" s="51"/>
    </row>
    <row r="8" spans="1:21" ht="13.5" customHeight="1" thickTop="1" thickBot="1" x14ac:dyDescent="0.35">
      <c r="A8" s="60"/>
      <c r="B8" s="60"/>
      <c r="C8" s="47"/>
      <c r="D8" s="60"/>
      <c r="E8" s="47"/>
      <c r="F8" s="47"/>
      <c r="G8" s="60"/>
      <c r="H8" s="47"/>
      <c r="I8" s="47"/>
      <c r="J8" s="47"/>
      <c r="K8" s="47"/>
      <c r="L8" s="47"/>
      <c r="M8" s="47"/>
      <c r="N8" s="60"/>
      <c r="O8" s="60"/>
      <c r="P8" s="60"/>
      <c r="Q8" s="61"/>
      <c r="R8" s="60"/>
      <c r="S8" s="60"/>
    </row>
    <row r="9" spans="1:21" ht="60.75" customHeight="1" thickTop="1" thickBot="1" x14ac:dyDescent="0.35">
      <c r="A9" s="63"/>
      <c r="B9" s="38" t="s">
        <v>14</v>
      </c>
      <c r="C9" s="38"/>
      <c r="D9" s="38"/>
      <c r="E9" s="38"/>
      <c r="F9" s="38"/>
      <c r="G9" s="38"/>
      <c r="H9" s="38"/>
      <c r="I9" s="16"/>
      <c r="J9" s="16"/>
      <c r="K9" s="64"/>
      <c r="L9" s="64"/>
      <c r="M9" s="64"/>
      <c r="N9" s="4"/>
      <c r="O9" s="25" t="s">
        <v>5</v>
      </c>
      <c r="P9" s="37" t="s">
        <v>10</v>
      </c>
      <c r="Q9" s="65"/>
      <c r="R9" s="66"/>
      <c r="S9" s="67"/>
      <c r="T9" s="68"/>
    </row>
    <row r="10" spans="1:21" ht="33" customHeight="1" thickTop="1" thickBot="1" x14ac:dyDescent="0.35">
      <c r="A10" s="63"/>
      <c r="B10" s="69" t="s">
        <v>4</v>
      </c>
      <c r="C10" s="69"/>
      <c r="D10" s="69"/>
      <c r="E10" s="69"/>
      <c r="F10" s="69"/>
      <c r="G10" s="69"/>
      <c r="H10" s="70"/>
      <c r="K10" s="17"/>
      <c r="L10" s="17"/>
      <c r="M10" s="17"/>
      <c r="N10" s="3"/>
      <c r="O10" s="23">
        <f>SUM(N7:N7)</f>
        <v>31600</v>
      </c>
      <c r="P10" s="36">
        <f>SUM(Q7:Q7)</f>
        <v>0</v>
      </c>
      <c r="Q10" s="71"/>
      <c r="R10" s="72"/>
      <c r="S10" s="67"/>
      <c r="T10" s="73"/>
    </row>
    <row r="11" spans="1:21" ht="39.75" customHeight="1" thickTop="1" x14ac:dyDescent="0.3">
      <c r="A11" s="63"/>
      <c r="I11" s="18"/>
      <c r="J11" s="18"/>
      <c r="K11" s="19"/>
      <c r="L11" s="19"/>
      <c r="M11" s="19"/>
      <c r="N11" s="76"/>
      <c r="O11" s="67"/>
      <c r="P11" s="67"/>
      <c r="Q11" s="67"/>
      <c r="R11" s="2"/>
      <c r="S11" s="67"/>
      <c r="T11" s="73"/>
    </row>
    <row r="12" spans="1:21" ht="19.95" customHeight="1" x14ac:dyDescent="0.3">
      <c r="A12" s="63"/>
      <c r="K12" s="19"/>
      <c r="L12" s="19"/>
      <c r="M12" s="19"/>
      <c r="N12" s="76"/>
      <c r="O12" s="5"/>
      <c r="P12" s="5"/>
      <c r="Q12" s="67"/>
      <c r="R12" s="2"/>
      <c r="S12" s="67"/>
      <c r="T12" s="73"/>
    </row>
    <row r="13" spans="1:21" ht="71.25" customHeight="1" x14ac:dyDescent="0.3">
      <c r="A13" s="63"/>
      <c r="K13" s="19"/>
      <c r="L13" s="19"/>
      <c r="M13" s="19"/>
      <c r="N13" s="76"/>
      <c r="O13" s="5"/>
      <c r="P13" s="5"/>
      <c r="Q13" s="67"/>
      <c r="R13" s="76"/>
      <c r="S13" s="67"/>
      <c r="T13" s="73"/>
    </row>
    <row r="14" spans="1:21" ht="19.2" customHeight="1" x14ac:dyDescent="0.3">
      <c r="C14" s="7"/>
      <c r="D14" s="1"/>
      <c r="E14" s="7"/>
      <c r="F14" s="7"/>
      <c r="G14" s="1"/>
      <c r="H14" s="7"/>
      <c r="I14" s="7"/>
      <c r="K14" s="77"/>
      <c r="L14" s="77"/>
      <c r="M14" s="77"/>
      <c r="N14" s="78"/>
      <c r="O14" s="79"/>
      <c r="P14" s="2"/>
      <c r="Q14" s="79"/>
      <c r="R14" s="80"/>
    </row>
    <row r="15" spans="1:21" ht="27.6" customHeight="1" x14ac:dyDescent="0.3">
      <c r="C15" s="7"/>
      <c r="D15" s="1"/>
      <c r="E15" s="7"/>
      <c r="F15" s="7"/>
      <c r="G15" s="1"/>
      <c r="H15" s="7"/>
      <c r="I15" s="7"/>
      <c r="M15" s="7"/>
      <c r="N15" s="1"/>
    </row>
    <row r="16" spans="1:21" ht="7.95" customHeight="1" x14ac:dyDescent="0.3">
      <c r="C16" s="7"/>
      <c r="D16" s="1"/>
      <c r="E16" s="7"/>
      <c r="F16" s="7"/>
      <c r="G16" s="1"/>
      <c r="H16" s="7"/>
      <c r="I16" s="7"/>
      <c r="K16" s="81"/>
    </row>
    <row r="17" spans="3:17" ht="19.2" customHeight="1" x14ac:dyDescent="0.3">
      <c r="C17" s="7"/>
      <c r="D17" s="1"/>
      <c r="E17" s="7"/>
      <c r="F17" s="7"/>
      <c r="G17" s="1"/>
      <c r="H17" s="7"/>
      <c r="I17" s="7"/>
      <c r="K17" s="81"/>
    </row>
    <row r="18" spans="3:17" ht="10.199999999999999" customHeight="1" x14ac:dyDescent="0.3">
      <c r="C18" s="7"/>
      <c r="D18" s="1"/>
      <c r="E18" s="7"/>
      <c r="F18" s="7"/>
      <c r="G18" s="1"/>
      <c r="H18" s="7"/>
      <c r="I18" s="7"/>
      <c r="K18" s="81"/>
      <c r="O18" s="82"/>
      <c r="P18" s="82"/>
      <c r="Q18" s="82"/>
    </row>
    <row r="19" spans="3:17" ht="19.95" customHeight="1" x14ac:dyDescent="0.3">
      <c r="C19" s="7"/>
      <c r="D19" s="1"/>
      <c r="E19" s="7"/>
      <c r="F19" s="7"/>
      <c r="G19" s="1"/>
      <c r="H19" s="7"/>
      <c r="I19" s="7"/>
      <c r="K19" s="40"/>
      <c r="L19" s="40"/>
      <c r="M19" s="83"/>
      <c r="N19" s="62"/>
      <c r="O19" s="82"/>
      <c r="P19" s="82"/>
      <c r="Q19" s="82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0"/>
      <c r="L20" s="40"/>
      <c r="M20" s="83"/>
      <c r="N20" s="62"/>
      <c r="O20" s="82"/>
      <c r="P20" s="82"/>
      <c r="Q20" s="82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0"/>
      <c r="L21" s="40"/>
      <c r="M21" s="83"/>
      <c r="N21" s="62"/>
      <c r="O21" s="82"/>
      <c r="P21" s="82"/>
      <c r="Q21" s="82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0"/>
      <c r="L22" s="40"/>
      <c r="M22" s="83"/>
      <c r="N22" s="62"/>
      <c r="O22" s="82"/>
      <c r="P22" s="82"/>
      <c r="Q22" s="82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0"/>
      <c r="L23" s="40"/>
      <c r="O23" s="82"/>
      <c r="P23" s="82"/>
      <c r="Q23" s="82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0"/>
      <c r="L24" s="40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M25" s="7"/>
      <c r="N25" s="1"/>
    </row>
    <row r="26" spans="3:17" x14ac:dyDescent="0.3">
      <c r="C26" s="7"/>
      <c r="D26" s="1"/>
      <c r="E26" s="7"/>
      <c r="F26" s="7"/>
      <c r="G26" s="1"/>
      <c r="H26" s="7"/>
      <c r="I26" s="7"/>
    </row>
    <row r="27" spans="3:17" ht="76.95" customHeight="1" x14ac:dyDescent="0.3">
      <c r="C27" s="7"/>
      <c r="D27" s="1"/>
      <c r="E27" s="7"/>
      <c r="F27" s="7"/>
      <c r="G27" s="1"/>
      <c r="H27" s="7"/>
      <c r="I27" s="7"/>
    </row>
    <row r="28" spans="3:17" ht="7.95" customHeight="1" x14ac:dyDescent="0.3">
      <c r="C28" s="7"/>
      <c r="D28" s="1"/>
      <c r="E28" s="7"/>
      <c r="F28" s="7"/>
      <c r="G28" s="1"/>
      <c r="H28" s="7"/>
      <c r="I28" s="7"/>
    </row>
    <row r="29" spans="3:17" ht="51" customHeight="1" x14ac:dyDescent="0.3">
      <c r="C29" s="7"/>
      <c r="D29" s="1"/>
      <c r="E29" s="7"/>
      <c r="F29" s="7"/>
      <c r="G29" s="1"/>
      <c r="H29" s="7"/>
      <c r="I29" s="7"/>
      <c r="M29" s="7"/>
      <c r="N29" s="1"/>
    </row>
    <row r="30" spans="3:17" ht="7.95" customHeight="1" x14ac:dyDescent="0.3">
      <c r="C30" s="7"/>
      <c r="D30" s="1"/>
      <c r="E30" s="7"/>
      <c r="F30" s="7"/>
      <c r="G30" s="1"/>
      <c r="H30" s="7"/>
      <c r="I30" s="7"/>
    </row>
    <row r="31" spans="3:17" ht="51.75" customHeight="1" x14ac:dyDescent="0.3">
      <c r="C31" s="7"/>
      <c r="D31" s="1"/>
      <c r="E31" s="7"/>
      <c r="F31" s="7"/>
      <c r="G31" s="1"/>
      <c r="H31" s="7"/>
      <c r="I31" s="7"/>
    </row>
    <row r="32" spans="3:17" ht="7.95" customHeight="1" x14ac:dyDescent="0.3">
      <c r="C32" s="7"/>
      <c r="D32" s="1"/>
      <c r="E32" s="7"/>
      <c r="F32" s="7"/>
      <c r="G32" s="1"/>
      <c r="H32" s="7"/>
      <c r="I32" s="7"/>
      <c r="M32" s="7"/>
      <c r="N32" s="1"/>
    </row>
    <row r="33" spans="3:14" ht="24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7.95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18.600000000000001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</sheetData>
  <sheetProtection password="F79C" sheet="1" objects="1" scenarios="1"/>
  <mergeCells count="7">
    <mergeCell ref="B1:F1"/>
    <mergeCell ref="B10:G10"/>
    <mergeCell ref="P10:R10"/>
    <mergeCell ref="G3:K3"/>
    <mergeCell ref="P9:R9"/>
    <mergeCell ref="B9:H9"/>
    <mergeCell ref="P1:T1"/>
  </mergeCells>
  <conditionalFormatting sqref="D7 B7">
    <cfRule type="containsBlanks" dxfId="11" priority="46">
      <formula>LEN(TRIM(B7))=0</formula>
    </cfRule>
  </conditionalFormatting>
  <conditionalFormatting sqref="B7">
    <cfRule type="cellIs" dxfId="10" priority="41" operator="greaterThanOrEqual">
      <formula>1</formula>
    </cfRule>
  </conditionalFormatting>
  <conditionalFormatting sqref="R7">
    <cfRule type="cellIs" dxfId="9" priority="37" operator="equal">
      <formula>"NEVYHOVUJE"</formula>
    </cfRule>
    <cfRule type="cellIs" dxfId="8" priority="38" operator="equal">
      <formula>"VYHOVUJE"</formula>
    </cfRule>
  </conditionalFormatting>
  <conditionalFormatting sqref="G7">
    <cfRule type="notContainsBlanks" dxfId="7" priority="26">
      <formula>LEN(TRIM(G7))&gt;0</formula>
    </cfRule>
    <cfRule type="containsBlanks" dxfId="6" priority="27">
      <formula>LEN(TRIM(G7))=0</formula>
    </cfRule>
  </conditionalFormatting>
  <conditionalFormatting sqref="G7">
    <cfRule type="notContainsBlanks" dxfId="5" priority="25">
      <formula>LEN(TRIM(G7))&gt;0</formula>
    </cfRule>
  </conditionalFormatting>
  <conditionalFormatting sqref="G7">
    <cfRule type="notContainsBlanks" dxfId="4" priority="24">
      <formula>LEN(TRIM(G7))&gt;0</formula>
    </cfRule>
    <cfRule type="containsBlanks" dxfId="3" priority="28">
      <formula>LEN(TRIM(G7))=0</formula>
    </cfRule>
  </conditionalFormatting>
  <conditionalFormatting sqref="P7">
    <cfRule type="notContainsBlanks" dxfId="2" priority="14">
      <formula>LEN(TRIM(P7))&gt;0</formula>
    </cfRule>
    <cfRule type="containsBlanks" dxfId="1" priority="15">
      <formula>LEN(TRIM(P7))=0</formula>
    </cfRule>
  </conditionalFormatting>
  <conditionalFormatting sqref="P7">
    <cfRule type="notContainsBlanks" dxfId="0" priority="13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4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2018-04-17T07:15:26Z</cp:lastPrinted>
  <dcterms:created xsi:type="dcterms:W3CDTF">2014-03-05T12:43:32Z</dcterms:created>
  <dcterms:modified xsi:type="dcterms:W3CDTF">2018-04-17T10:09:50Z</dcterms:modified>
</cp:coreProperties>
</file>