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65521" windowWidth="24240" windowHeight="12855" tabRatio="939" activeTab="0"/>
  </bookViews>
  <sheets>
    <sheet name="Nábytek" sheetId="22" r:id="rId1"/>
  </sheets>
  <definedNames>
    <definedName name="_xlnm.Print_Area" localSheetId="0">'Nábytek'!$B$1:$Q$14</definedName>
  </definedNames>
  <calcPr calcId="145621"/>
</workbook>
</file>

<file path=xl/sharedStrings.xml><?xml version="1.0" encoding="utf-8"?>
<sst xmlns="http://schemas.openxmlformats.org/spreadsheetml/2006/main" count="44" uniqueCount="38">
  <si>
    <t>Množství</t>
  </si>
  <si>
    <t>Položka</t>
  </si>
  <si>
    <t>Obchodní název + typ</t>
  </si>
  <si>
    <t>CELKOVÁ MAXIMÁLNÍ CENA za celou VZ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</si>
  <si>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</si>
  <si>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</si>
  <si>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</si>
  <si>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</si>
  <si>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</si>
  <si>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</si>
  <si>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</si>
  <si>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</si>
  <si>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</si>
  <si>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</si>
  <si>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ks</t>
  </si>
  <si>
    <t>Ilustrační obrázek</t>
  </si>
  <si>
    <t>Kovová spisová skříň</t>
  </si>
  <si>
    <t>Nábytek pro ZČU  (II.) 011 - 2018 (N-(II.)-011-2018)</t>
  </si>
  <si>
    <t>Priloha_c._1_Kupni_smlouvy_technicka_specifikace_N-(II.)-011-2018</t>
  </si>
  <si>
    <t>Název</t>
  </si>
  <si>
    <t>Měrná jednotka [MJ]</t>
  </si>
  <si>
    <t>Popis</t>
  </si>
  <si>
    <t>Fakturace</t>
  </si>
  <si>
    <t>Obchodní podmínky NAD RÁMEC STANDARDNÍCH 
obchodních podmínek</t>
  </si>
  <si>
    <t>Kontaktní osoba 
k převzetí zboží</t>
  </si>
  <si>
    <t>Místo dodání</t>
  </si>
  <si>
    <t>Samostatná faktura</t>
  </si>
  <si>
    <t>Rubriciusová
Martina
tel.:  37763 1353</t>
  </si>
  <si>
    <t>Univerzitní 20, 
306 14 Plzeň, 
UI 213</t>
  </si>
  <si>
    <t>Nízká skříň s uzamykatelnou roletou</t>
  </si>
  <si>
    <t>Přístavný kontejner</t>
  </si>
  <si>
    <t>Kovová spisová skříň
minimálně 4, maximálně 5 polic
výška minimálně 180 cm, maximálně 200cm
šířka minimálně 100 cm, maximálně 120 cm
hloubka minimálně 42,2 cm, maximálně 50 cm 
křídlové dveře - otevření dveří do 180°
zámek cylindrický
materiál ocelový plech</t>
  </si>
  <si>
    <t>Kovová spisová skříň
minimálně 4 police maximálně 5 polic,  
výška maximálně 200 cm, minimálně 180 cm 
šířka maximálně 92 cm, minimálně 80 cm  
hloubka  minimálně 42,2 cm, maximálně 50 cm 
zámek cylindrický
křídlové dveře - otevření dveří do 180°
nosnost police minimálně 50 kg
materiál ocelový plech</t>
  </si>
  <si>
    <t>Kancelářská skříň</t>
  </si>
  <si>
    <t>Nízká skříň s uzamykatelnou roletou, 
která se otevírá doleva
1 výškově stavitelná  police, vyrovnávací šrouby, zámek
nosnost police minimálně 40 kg
barva třešeň
materiál lamino
výška maximálně 75,5 cm, minimálně 70 cm 
šířka maximálně 80 cm, minimálně 70 cm
hloubka maximálně 60 cm, minimálně 40 cm</t>
  </si>
  <si>
    <t xml:space="preserve">Přístavný kontejner 
5 zásuvek
šířka  maximálně 40 cm
výška maximálně  75,5 cm, minimálně 70 cm 
hloubka horní desky  maximálně 60cm, minimálně 40 cm barva třešeň
materiál lamino
centrální zamykání
tužkovník           </t>
  </si>
  <si>
    <t>Kancelářská skříň
materiál lamino
dveře plné, zámek
šířka maximální 80 cm, minimální 70 cm 
výška minimální 192 cm, maximální 200cm
hloubka minimálně 40 cm, maximálně 50 cm
stavitelné police  s nosností minimálně 60 kg
barva akát</t>
  </si>
  <si>
    <t>dodání do místnosti Ul213, dodávka zboží 
s montáží</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</si>
</sst>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i/>
      <sz val="11"/>
      <name val="Calibri"/>
      <family val="2"/>
      <scheme val="minor"/>
    </font>
  </fonts>
  <fills count="6">
    <fill>
      <patternFill/>
    </fill>
    <fill>
      <patternFill patternType="gray125"/>
    </fill>
    <fill>
      <patternFill patternType="solid">
        <fgColor rgb="FF85FFBC"/>
        <bgColor indexed="64"/>
      </patternFill>
    </fill>
    <fill>
      <patternFill patternType="solid">
        <fgColor rgb="FFC9F1FF"/>
        <bgColor indexed="64"/>
      </patternFill>
    </fill>
    <fill>
      <patternFill patternType="solid">
        <fgColor rgb="FFFFFFB7"/>
        <bgColor indexed="64"/>
      </patternFill>
    </fill>
    <fill>
      <patternFill patternType="solid">
        <fgColor rgb="FFDDE9F7"/>
        <bgColor indexed="64"/>
      </patternFill>
    </fill>
  </fills>
  <borders count="13">
    <border>
      <left/>
      <right/>
      <top/>
      <bottom/>
      <diagonal/>
    </border>
    <border>
      <left style="medium"/>
      <right style="medium"/>
      <top style="thick"/>
      <bottom style="thin"/>
    </border>
    <border>
      <left style="medium"/>
      <right style="medium"/>
      <top style="thin"/>
      <bottom style="thin"/>
    </border>
    <border>
      <left style="thin"/>
      <right style="thin"/>
      <top style="thin"/>
      <bottom style="thin"/>
    </border>
    <border>
      <left style="thick"/>
      <right style="medium"/>
      <top style="thick"/>
      <bottom style="thick"/>
    </border>
    <border>
      <left style="thick"/>
      <right style="medium"/>
      <top style="thick"/>
      <bottom style="thin"/>
    </border>
    <border>
      <left style="thick"/>
      <right style="medium"/>
      <top style="thin"/>
      <bottom style="thin"/>
    </border>
    <border>
      <left style="medium"/>
      <right style="medium"/>
      <top style="medium"/>
      <bottom/>
    </border>
    <border>
      <left style="medium"/>
      <right style="medium"/>
      <top style="thick"/>
      <bottom style="thick"/>
    </border>
    <border>
      <left/>
      <right/>
      <top/>
      <bottom style="thick"/>
    </border>
    <border>
      <left style="thick"/>
      <right style="medium"/>
      <top style="thin"/>
      <bottom style="thick"/>
    </border>
    <border>
      <left style="medium"/>
      <right style="medium"/>
      <top style="thin"/>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0">
    <xf numFmtId="0" fontId="0" fillId="0" borderId="0" xfId="0"/>
    <xf numFmtId="49" fontId="0" fillId="0" borderId="0" xfId="0" applyNumberFormat="1" applyFill="1" applyAlignment="1" applyProtection="1">
      <alignment vertical="top" wrapText="1"/>
      <protection locked="0"/>
    </xf>
    <xf numFmtId="4" fontId="0" fillId="0" borderId="0" xfId="0" applyNumberFormat="1" applyFill="1" applyAlignment="1" applyProtection="1">
      <alignment horizontal="center" vertical="top" wrapText="1"/>
      <protection locked="0"/>
    </xf>
    <xf numFmtId="49" fontId="0" fillId="0" borderId="0" xfId="0" applyNumberFormat="1" applyFill="1" applyBorder="1" applyAlignment="1" applyProtection="1">
      <alignment vertical="top" wrapText="1"/>
      <protection locked="0"/>
    </xf>
    <xf numFmtId="0" fontId="0" fillId="0" borderId="0" xfId="0" applyFill="1"/>
    <xf numFmtId="164" fontId="0" fillId="0" borderId="0" xfId="0" applyNumberFormat="1"/>
    <xf numFmtId="0" fontId="0" fillId="0" borderId="0" xfId="0" applyAlignment="1">
      <alignment/>
    </xf>
    <xf numFmtId="0" fontId="0" fillId="0" borderId="0" xfId="0" applyFill="1" applyBorder="1" applyAlignment="1">
      <alignment horizontal="center" vertical="center" wrapText="1"/>
    </xf>
    <xf numFmtId="164" fontId="0" fillId="0" borderId="0" xfId="0" applyNumberFormat="1" applyFill="1" applyBorder="1" applyAlignment="1" applyProtection="1">
      <alignment horizontal="right" vertical="center" indent="1"/>
      <protection/>
    </xf>
    <xf numFmtId="0" fontId="3" fillId="0" borderId="0" xfId="0" applyFont="1" applyFill="1" applyBorder="1" applyAlignment="1">
      <alignment vertical="center"/>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xf numFmtId="4" fontId="0" fillId="0" borderId="0" xfId="0" applyNumberFormat="1" applyFill="1" applyBorder="1" applyAlignment="1" applyProtection="1">
      <alignment horizontal="center" vertical="top" wrapText="1"/>
      <protection locked="0"/>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0" fillId="0" borderId="0" xfId="0" applyNumberFormat="1"/>
    <xf numFmtId="0" fontId="0" fillId="0" borderId="0" xfId="0" applyNumberFormat="1" applyFill="1" applyAlignment="1" applyProtection="1">
      <alignment horizontal="center" vertical="top" wrapText="1"/>
      <protection locked="0"/>
    </xf>
    <xf numFmtId="0" fontId="0" fillId="0" borderId="0" xfId="0" applyNumberFormat="1" applyFill="1" applyAlignment="1" applyProtection="1">
      <alignment vertical="top" wrapText="1"/>
      <protection locked="0"/>
    </xf>
    <xf numFmtId="0" fontId="0" fillId="0" borderId="0" xfId="0" applyNumberFormat="1" applyFill="1"/>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2" fillId="0" borderId="0" xfId="0" applyNumberFormat="1" applyFont="1" applyAlignment="1">
      <alignment horizontal="left" vertical="center" wrapText="1"/>
    </xf>
    <xf numFmtId="0" fontId="2" fillId="0" borderId="0" xfId="0" applyNumberFormat="1" applyFont="1" applyAlignment="1">
      <alignment vertical="center"/>
    </xf>
    <xf numFmtId="0" fontId="0" fillId="0" borderId="0" xfId="0" applyNumberFormat="1" applyAlignment="1">
      <alignment wrapText="1"/>
    </xf>
    <xf numFmtId="0" fontId="0" fillId="0" borderId="3" xfId="0" applyNumberFormat="1" applyBorder="1"/>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4" xfId="0" applyNumberFormat="1" applyFont="1" applyFill="1" applyBorder="1" applyAlignment="1" applyProtection="1">
      <alignment horizontal="center" vertical="center" textRotation="90" wrapText="1"/>
      <protection/>
    </xf>
    <xf numFmtId="0" fontId="0" fillId="3" borderId="1" xfId="0" applyNumberFormat="1" applyFont="1" applyFill="1" applyBorder="1" applyAlignment="1" applyProtection="1">
      <alignment horizontal="center" vertical="center" wrapText="1"/>
      <protection locked="0"/>
    </xf>
    <xf numFmtId="0" fontId="0" fillId="3" borderId="2" xfId="0" applyNumberFormat="1" applyFont="1" applyFill="1" applyBorder="1" applyAlignment="1" applyProtection="1">
      <alignment horizontal="center" vertical="center" wrapText="1"/>
      <protection locked="0"/>
    </xf>
    <xf numFmtId="0" fontId="0" fillId="0" borderId="0" xfId="0" applyNumberFormat="1" applyAlignment="1">
      <alignment/>
    </xf>
    <xf numFmtId="0" fontId="0" fillId="0" borderId="0" xfId="0" applyNumberFormat="1" applyFill="1" applyBorder="1" applyAlignment="1" applyProtection="1">
      <alignment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center" vertical="center" wrapText="1"/>
    </xf>
    <xf numFmtId="0" fontId="5" fillId="0" borderId="0" xfId="0" applyNumberFormat="1" applyFont="1" applyFill="1" applyBorder="1" applyAlignment="1" applyProtection="1">
      <alignment vertical="center"/>
      <protection/>
    </xf>
    <xf numFmtId="0" fontId="0" fillId="0" borderId="0" xfId="0" applyNumberFormat="1" applyFill="1" applyBorder="1"/>
    <xf numFmtId="3" fontId="0" fillId="3" borderId="1" xfId="0" applyNumberFormat="1" applyFill="1" applyBorder="1" applyAlignment="1" applyProtection="1">
      <alignment horizontal="center" vertical="center" wrapText="1"/>
      <protection locked="0"/>
    </xf>
    <xf numFmtId="3" fontId="0" fillId="3" borderId="2" xfId="0" applyNumberFormat="1" applyFill="1" applyBorder="1" applyAlignment="1" applyProtection="1">
      <alignment horizontal="center" vertical="center" wrapText="1"/>
      <protection locked="0"/>
    </xf>
    <xf numFmtId="3" fontId="0" fillId="2" borderId="5" xfId="0" applyNumberFormat="1" applyFill="1" applyBorder="1" applyAlignment="1" applyProtection="1">
      <alignment horizontal="center" vertical="center" wrapText="1"/>
      <protection locked="0"/>
    </xf>
    <xf numFmtId="3" fontId="0" fillId="2" borderId="6" xfId="0" applyNumberFormat="1" applyFill="1" applyBorder="1" applyAlignment="1" applyProtection="1">
      <alignment horizontal="center" vertical="center" wrapText="1"/>
      <protection locked="0"/>
    </xf>
    <xf numFmtId="0" fontId="0" fillId="4" borderId="3" xfId="0" applyFill="1" applyBorder="1"/>
    <xf numFmtId="0" fontId="2" fillId="4" borderId="7" xfId="0" applyFont="1" applyFill="1" applyBorder="1" applyAlignment="1" applyProtection="1">
      <alignment horizontal="center" vertical="center" wrapText="1"/>
      <protection/>
    </xf>
    <xf numFmtId="0" fontId="6" fillId="4" borderId="2" xfId="0" applyNumberFormat="1" applyFont="1" applyFill="1" applyBorder="1" applyAlignment="1" applyProtection="1">
      <alignment horizontal="left" vertical="center" wrapText="1" indent="1"/>
      <protection locked="0"/>
    </xf>
    <xf numFmtId="164" fontId="6" fillId="4" borderId="2" xfId="0" applyNumberFormat="1" applyFont="1" applyFill="1" applyBorder="1" applyAlignment="1" applyProtection="1">
      <alignment horizontal="right" vertical="center" wrapText="1" indent="1"/>
      <protection locked="0"/>
    </xf>
    <xf numFmtId="0" fontId="2" fillId="4" borderId="8" xfId="0" applyNumberFormat="1" applyFont="1" applyFill="1" applyBorder="1" applyAlignment="1" applyProtection="1">
      <alignment horizontal="center" vertical="center" wrapText="1"/>
      <protection/>
    </xf>
    <xf numFmtId="0" fontId="3" fillId="4" borderId="8" xfId="0" applyNumberFormat="1" applyFont="1" applyFill="1" applyBorder="1" applyAlignment="1" applyProtection="1">
      <alignment horizontal="center" vertical="center" wrapText="1"/>
      <protection/>
    </xf>
    <xf numFmtId="0" fontId="2" fillId="4" borderId="7" xfId="0" applyNumberFormat="1" applyFont="1" applyFill="1" applyBorder="1" applyAlignment="1" applyProtection="1">
      <alignment horizontal="center" vertical="center" wrapText="1"/>
      <protection/>
    </xf>
    <xf numFmtId="0" fontId="3" fillId="5" borderId="8" xfId="0" applyNumberFormat="1" applyFont="1" applyFill="1" applyBorder="1" applyAlignment="1" applyProtection="1">
      <alignment horizontal="center" vertical="center" wrapText="1"/>
      <protection/>
    </xf>
    <xf numFmtId="0" fontId="2" fillId="5" borderId="8" xfId="0" applyNumberFormat="1"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0" fillId="0" borderId="0" xfId="0" applyNumberFormat="1" applyFill="1" applyAlignment="1" applyProtection="1">
      <alignment horizontal="left" vertical="center" wrapText="1" indent="1"/>
      <protection locked="0"/>
    </xf>
    <xf numFmtId="0" fontId="0" fillId="0" borderId="0" xfId="0" applyBorder="1" applyAlignment="1">
      <alignment/>
    </xf>
    <xf numFmtId="0" fontId="0" fillId="0" borderId="9" xfId="0" applyBorder="1" applyAlignment="1">
      <alignment/>
    </xf>
    <xf numFmtId="0" fontId="0" fillId="3" borderId="1" xfId="0" applyNumberFormat="1" applyFont="1" applyFill="1" applyBorder="1" applyAlignment="1" applyProtection="1">
      <alignment vertical="center" wrapText="1"/>
      <protection locked="0"/>
    </xf>
    <xf numFmtId="0" fontId="6" fillId="4" borderId="1" xfId="0" applyNumberFormat="1" applyFont="1" applyFill="1" applyBorder="1" applyAlignment="1" applyProtection="1">
      <alignment horizontal="left" vertical="center" wrapText="1" indent="1"/>
      <protection locked="0"/>
    </xf>
    <xf numFmtId="164" fontId="0" fillId="3" borderId="1" xfId="0" applyNumberFormat="1" applyFill="1" applyBorder="1" applyAlignment="1" applyProtection="1">
      <alignment horizontal="right" vertical="center" inden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0" fontId="0" fillId="0" borderId="1" xfId="0" applyNumberFormat="1" applyFill="1" applyBorder="1" applyAlignment="1" applyProtection="1">
      <alignment horizontal="center" vertical="center"/>
      <protection/>
    </xf>
    <xf numFmtId="0" fontId="0" fillId="3" borderId="2" xfId="0" applyNumberFormat="1" applyFont="1" applyFill="1" applyBorder="1" applyAlignment="1" applyProtection="1">
      <alignment vertical="center" wrapText="1"/>
      <protection locked="0"/>
    </xf>
    <xf numFmtId="164" fontId="0" fillId="3" borderId="2" xfId="0" applyNumberFormat="1" applyFill="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3" fontId="0" fillId="2" borderId="10" xfId="0" applyNumberFormat="1" applyFill="1" applyBorder="1" applyAlignment="1" applyProtection="1">
      <alignment horizontal="center" vertical="center" wrapText="1"/>
      <protection locked="0"/>
    </xf>
    <xf numFmtId="0" fontId="0" fillId="3" borderId="11" xfId="0" applyNumberFormat="1" applyFont="1" applyFill="1" applyBorder="1" applyAlignment="1" applyProtection="1">
      <alignment horizontal="center" vertical="center" wrapText="1"/>
      <protection locked="0"/>
    </xf>
    <xf numFmtId="3" fontId="0" fillId="3" borderId="11" xfId="0" applyNumberFormat="1" applyFill="1" applyBorder="1" applyAlignment="1" applyProtection="1">
      <alignment horizontal="center" vertical="center" wrapText="1"/>
      <protection locked="0"/>
    </xf>
    <xf numFmtId="0" fontId="0" fillId="3" borderId="11" xfId="0" applyNumberFormat="1" applyFont="1" applyFill="1" applyBorder="1" applyAlignment="1" applyProtection="1">
      <alignment vertical="center" wrapText="1"/>
      <protection locked="0"/>
    </xf>
    <xf numFmtId="0" fontId="6" fillId="4" borderId="11" xfId="0" applyNumberFormat="1" applyFont="1" applyFill="1" applyBorder="1" applyAlignment="1" applyProtection="1">
      <alignment horizontal="left" vertical="center" wrapText="1" indent="1"/>
      <protection locked="0"/>
    </xf>
    <xf numFmtId="164" fontId="0" fillId="0" borderId="11" xfId="0" applyNumberFormat="1" applyFill="1" applyBorder="1" applyAlignment="1" applyProtection="1">
      <alignment horizontal="right" vertical="center" indent="1"/>
      <protection/>
    </xf>
    <xf numFmtId="164" fontId="0" fillId="3" borderId="11" xfId="0" applyNumberFormat="1" applyFill="1" applyBorder="1" applyAlignment="1" applyProtection="1">
      <alignment horizontal="right" vertical="center" indent="1"/>
      <protection/>
    </xf>
    <xf numFmtId="164" fontId="6" fillId="4" borderId="11" xfId="0" applyNumberFormat="1" applyFont="1" applyFill="1" applyBorder="1" applyAlignment="1" applyProtection="1">
      <alignment horizontal="right" vertical="center" wrapText="1" indent="1"/>
      <protection locked="0"/>
    </xf>
    <xf numFmtId="165" fontId="0" fillId="0" borderId="11" xfId="0" applyNumberFormat="1" applyBorder="1" applyAlignment="1" applyProtection="1">
      <alignment horizontal="right" vertical="center" indent="1"/>
      <protection/>
    </xf>
    <xf numFmtId="0" fontId="0" fillId="0" borderId="11" xfId="0" applyNumberFormat="1" applyFill="1" applyBorder="1" applyAlignment="1" applyProtection="1">
      <alignment horizontal="center" vertical="center"/>
      <protection/>
    </xf>
    <xf numFmtId="0" fontId="0" fillId="3" borderId="1" xfId="0" applyNumberFormat="1" applyFill="1" applyBorder="1" applyAlignment="1" applyProtection="1">
      <alignment horizontal="center" vertical="center" wrapText="1"/>
      <protection locked="0"/>
    </xf>
    <xf numFmtId="0" fontId="0" fillId="3" borderId="2" xfId="0" applyNumberFormat="1" applyFill="1" applyBorder="1" applyAlignment="1" applyProtection="1">
      <alignment horizontal="center" vertical="center" wrapText="1"/>
      <protection locked="0"/>
    </xf>
    <xf numFmtId="0" fontId="0" fillId="3" borderId="11" xfId="0" applyNumberFormat="1" applyFill="1" applyBorder="1" applyAlignment="1" applyProtection="1">
      <alignment horizontal="center" vertical="center" wrapText="1"/>
      <protection locked="0"/>
    </xf>
    <xf numFmtId="0" fontId="5"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3" fillId="0" borderId="0" xfId="0" applyFont="1" applyFill="1" applyBorder="1" applyAlignment="1">
      <alignment horizontal="left" vertical="center" wrapText="1"/>
    </xf>
    <xf numFmtId="0" fontId="9" fillId="0" borderId="0" xfId="0" applyNumberFormat="1" applyFont="1" applyAlignment="1">
      <alignment horizontal="left" vertical="center" wrapText="1"/>
    </xf>
    <xf numFmtId="0" fontId="2" fillId="5" borderId="8" xfId="0" applyNumberFormat="1" applyFont="1" applyFill="1" applyBorder="1" applyAlignment="1" applyProtection="1">
      <alignment horizontal="center" vertical="center" wrapText="1"/>
      <protection/>
    </xf>
    <xf numFmtId="0" fontId="0" fillId="5" borderId="8" xfId="0" applyNumberFormat="1" applyFill="1" applyBorder="1" applyAlignment="1">
      <alignment vertical="center" wrapText="1"/>
    </xf>
    <xf numFmtId="0" fontId="0" fillId="5" borderId="12" xfId="0" applyNumberFormat="1" applyFill="1" applyBorder="1" applyAlignment="1">
      <alignment vertical="center" wrapText="1"/>
    </xf>
    <xf numFmtId="164" fontId="5" fillId="0" borderId="8" xfId="0" applyNumberFormat="1" applyFont="1" applyFill="1" applyBorder="1" applyAlignment="1" applyProtection="1">
      <alignment horizontal="center" vertical="center"/>
      <protection/>
    </xf>
    <xf numFmtId="0" fontId="0" fillId="0" borderId="8" xfId="0" applyBorder="1" applyAlignment="1">
      <alignment/>
    </xf>
    <xf numFmtId="0" fontId="0" fillId="0" borderId="12" xfId="0" applyBorder="1" applyAlignment="1">
      <alignment/>
    </xf>
    <xf numFmtId="0" fontId="2" fillId="0" borderId="0" xfId="0" applyFont="1" applyFill="1" applyBorder="1" applyAlignment="1" applyProtection="1">
      <alignment horizontal="left" vertical="center" wrapText="1"/>
      <protection/>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 xfId="0" applyNumberFormat="1" applyFill="1" applyBorder="1" applyAlignment="1">
      <alignment horizontal="center" vertical="center" wrapText="1"/>
    </xf>
    <xf numFmtId="0" fontId="0" fillId="3" borderId="2" xfId="0" applyNumberFormat="1" applyFill="1" applyBorder="1" applyAlignment="1">
      <alignment horizontal="center" vertical="center" wrapText="1"/>
    </xf>
    <xf numFmtId="0" fontId="0" fillId="3" borderId="11" xfId="0" applyNumberForma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ální 3" xfId="20"/>
  </cellStyles>
  <dxfs count="2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7</xdr:row>
      <xdr:rowOff>104775</xdr:rowOff>
    </xdr:from>
    <xdr:to>
      <xdr:col>6</xdr:col>
      <xdr:colOff>2828925</xdr:colOff>
      <xdr:row>7</xdr:row>
      <xdr:rowOff>1724025</xdr:rowOff>
    </xdr:to>
    <xdr:pic>
      <xdr:nvPicPr>
        <xdr:cNvPr id="3" name="Obrázek 2" descr="https://www.manutan.cz/img/S/GRP/ST/AIG274258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05775" y="4362450"/>
          <a:ext cx="2390775" cy="1619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571500</xdr:colOff>
      <xdr:row>6</xdr:row>
      <xdr:rowOff>390525</xdr:rowOff>
    </xdr:from>
    <xdr:to>
      <xdr:col>6</xdr:col>
      <xdr:colOff>2562225</xdr:colOff>
      <xdr:row>6</xdr:row>
      <xdr:rowOff>1781175</xdr:rowOff>
    </xdr:to>
    <xdr:pic>
      <xdr:nvPicPr>
        <xdr:cNvPr id="4" name="Obrázek 3" descr="http://officepro.3d-konfigurator.cz/data/img_big/ab0/ab00040003-558558a0a0000a0000a0000a0000a6a2a1a0000a0000.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8239125" y="2686050"/>
          <a:ext cx="1990725" cy="1390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228600</xdr:colOff>
      <xdr:row>8</xdr:row>
      <xdr:rowOff>161925</xdr:rowOff>
    </xdr:from>
    <xdr:to>
      <xdr:col>6</xdr:col>
      <xdr:colOff>2952750</xdr:colOff>
      <xdr:row>8</xdr:row>
      <xdr:rowOff>1447800</xdr:rowOff>
    </xdr:to>
    <xdr:pic>
      <xdr:nvPicPr>
        <xdr:cNvPr id="5" name="cfg3dimage" descr="http://officepro.3d-konfigurator.cz/data/img_big/aa1/aa10020087-558558a0a0000a0000a0000a0000a0a0a1a0000a0000.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896225" y="6391275"/>
          <a:ext cx="2724150" cy="1285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485775</xdr:colOff>
      <xdr:row>9</xdr:row>
      <xdr:rowOff>228600</xdr:rowOff>
    </xdr:from>
    <xdr:to>
      <xdr:col>6</xdr:col>
      <xdr:colOff>2990850</xdr:colOff>
      <xdr:row>9</xdr:row>
      <xdr:rowOff>1666875</xdr:rowOff>
    </xdr:to>
    <xdr:pic>
      <xdr:nvPicPr>
        <xdr:cNvPr id="6" name="Obrázek 5" descr="https://www.manutan.cz/img/S/GRP/ST/AIG2730845.jpg"/>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8153400" y="8229600"/>
          <a:ext cx="2505075" cy="1438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504825</xdr:colOff>
      <xdr:row>10</xdr:row>
      <xdr:rowOff>66675</xdr:rowOff>
    </xdr:from>
    <xdr:to>
      <xdr:col>6</xdr:col>
      <xdr:colOff>2962275</xdr:colOff>
      <xdr:row>10</xdr:row>
      <xdr:rowOff>1800225</xdr:rowOff>
    </xdr:to>
    <xdr:pic>
      <xdr:nvPicPr>
        <xdr:cNvPr id="7" name="productMainImage" descr="Kovová spisová sk&amp;rcaron;í&amp;ncaron;, 4 police, 195 x 92,2 x 42,2 cm"/>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8172450" y="9839325"/>
          <a:ext cx="2457450" cy="1733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abSelected="1" zoomScale="70" zoomScaleNormal="70" workbookViewId="0" topLeftCell="A4">
      <selection activeCell="O11" sqref="O11"/>
    </sheetView>
  </sheetViews>
  <sheetFormatPr defaultColWidth="9.140625" defaultRowHeight="15"/>
  <cols>
    <col min="1" max="1" width="1.421875" style="0" customWidth="1"/>
    <col min="2" max="2" width="5.7109375" style="0" customWidth="1"/>
    <col min="3" max="3" width="37.8515625" style="18" customWidth="1"/>
    <col min="4" max="4" width="9.7109375" style="2" customWidth="1"/>
    <col min="5" max="5" width="9.00390625" style="17" customWidth="1"/>
    <col min="6" max="7" width="51.28125" style="18" customWidth="1"/>
    <col min="8" max="8" width="29.140625" style="1" customWidth="1"/>
    <col min="9" max="9" width="23.57421875" style="1" customWidth="1"/>
    <col min="10" max="10" width="21.57421875" style="16" customWidth="1"/>
    <col min="11" max="11" width="18.57421875" style="0" customWidth="1"/>
    <col min="12" max="12" width="22.140625" style="1" customWidth="1"/>
    <col min="13" max="13" width="22.140625" style="1" hidden="1" customWidth="1"/>
    <col min="14" max="14" width="20.8515625" style="0" customWidth="1"/>
    <col min="15" max="15" width="21.57421875" style="0" customWidth="1"/>
    <col min="16" max="16" width="21.00390625" style="0" customWidth="1"/>
    <col min="17" max="17" width="20.421875" style="0" customWidth="1"/>
  </cols>
  <sheetData>
    <row r="1" spans="2:13" s="16" customFormat="1" ht="24.6" customHeight="1">
      <c r="B1" s="83" t="s">
        <v>17</v>
      </c>
      <c r="C1" s="83"/>
      <c r="D1" s="83"/>
      <c r="E1" s="83"/>
      <c r="F1" s="18"/>
      <c r="G1" s="18"/>
      <c r="H1" s="18"/>
      <c r="I1" s="18"/>
      <c r="L1" s="18"/>
      <c r="M1" s="18"/>
    </row>
    <row r="2" spans="1:17" s="16" customFormat="1" ht="18.75" customHeight="1">
      <c r="A2" s="19"/>
      <c r="B2" s="19"/>
      <c r="C2" s="18"/>
      <c r="D2" s="20"/>
      <c r="E2" s="21"/>
      <c r="F2" s="22"/>
      <c r="G2" s="22"/>
      <c r="H2" s="22"/>
      <c r="I2" s="23"/>
      <c r="J2" s="23"/>
      <c r="K2" s="23"/>
      <c r="L2" s="22"/>
      <c r="M2" s="22"/>
      <c r="N2" s="23"/>
      <c r="O2" s="84" t="s">
        <v>18</v>
      </c>
      <c r="P2" s="84"/>
      <c r="Q2" s="84"/>
    </row>
    <row r="3" spans="2:17" s="16" customFormat="1" ht="19.9" customHeight="1">
      <c r="B3" s="27"/>
      <c r="C3" s="57" t="s">
        <v>4</v>
      </c>
      <c r="D3" s="24"/>
      <c r="E3" s="24"/>
      <c r="F3" s="24"/>
      <c r="G3" s="24"/>
      <c r="H3" s="86"/>
      <c r="I3" s="86"/>
      <c r="J3" s="86"/>
      <c r="K3" s="25"/>
      <c r="L3" s="26"/>
      <c r="M3" s="26"/>
      <c r="N3" s="25"/>
      <c r="O3" s="25"/>
      <c r="Q3" s="25"/>
    </row>
    <row r="4" spans="2:17" s="16" customFormat="1" ht="19.9" customHeight="1" thickBot="1">
      <c r="B4" s="46"/>
      <c r="C4" s="57" t="s">
        <v>12</v>
      </c>
      <c r="D4" s="24"/>
      <c r="E4" s="24"/>
      <c r="F4" s="24"/>
      <c r="G4" s="24"/>
      <c r="H4" s="24"/>
      <c r="I4" s="25"/>
      <c r="J4" s="25"/>
      <c r="K4" s="25"/>
      <c r="L4" s="18"/>
      <c r="M4" s="18"/>
      <c r="N4" s="25"/>
      <c r="O4" s="25"/>
      <c r="Q4" s="25"/>
    </row>
    <row r="5" spans="2:17" s="16" customFormat="1" ht="37.5" customHeight="1" thickBot="1">
      <c r="B5" s="28"/>
      <c r="C5" s="29"/>
      <c r="D5" s="30"/>
      <c r="E5" s="30"/>
      <c r="F5" s="22"/>
      <c r="G5" s="22"/>
      <c r="H5" s="47" t="s">
        <v>11</v>
      </c>
      <c r="I5" s="22"/>
      <c r="J5" s="31"/>
      <c r="K5" s="31"/>
      <c r="L5" s="22"/>
      <c r="M5" s="32"/>
      <c r="N5" s="31"/>
      <c r="O5" s="52" t="s">
        <v>11</v>
      </c>
      <c r="P5" s="31"/>
      <c r="Q5" s="31"/>
    </row>
    <row r="6" spans="2:17" s="16" customFormat="1" ht="61.5" thickBot="1" thickTop="1">
      <c r="B6" s="33" t="s">
        <v>1</v>
      </c>
      <c r="C6" s="53" t="s">
        <v>19</v>
      </c>
      <c r="D6" s="53" t="s">
        <v>0</v>
      </c>
      <c r="E6" s="53" t="s">
        <v>20</v>
      </c>
      <c r="F6" s="53" t="s">
        <v>21</v>
      </c>
      <c r="G6" s="53" t="s">
        <v>15</v>
      </c>
      <c r="H6" s="51" t="s">
        <v>2</v>
      </c>
      <c r="I6" s="53" t="s">
        <v>22</v>
      </c>
      <c r="J6" s="53" t="s">
        <v>23</v>
      </c>
      <c r="K6" s="54" t="s">
        <v>24</v>
      </c>
      <c r="L6" s="53" t="s">
        <v>25</v>
      </c>
      <c r="M6" s="53" t="s">
        <v>5</v>
      </c>
      <c r="N6" s="53" t="s">
        <v>6</v>
      </c>
      <c r="O6" s="50" t="s">
        <v>7</v>
      </c>
      <c r="P6" s="53" t="s">
        <v>8</v>
      </c>
      <c r="Q6" s="53" t="s">
        <v>9</v>
      </c>
    </row>
    <row r="7" spans="1:17" ht="154.5" customHeight="1" thickTop="1">
      <c r="A7" s="5"/>
      <c r="B7" s="44">
        <v>1</v>
      </c>
      <c r="C7" s="34" t="s">
        <v>30</v>
      </c>
      <c r="D7" s="42">
        <v>1</v>
      </c>
      <c r="E7" s="80" t="s">
        <v>14</v>
      </c>
      <c r="F7" s="60" t="s">
        <v>35</v>
      </c>
      <c r="G7" s="60"/>
      <c r="H7" s="61"/>
      <c r="I7" s="94" t="s">
        <v>26</v>
      </c>
      <c r="J7" s="97" t="s">
        <v>37</v>
      </c>
      <c r="K7" s="94" t="s">
        <v>27</v>
      </c>
      <c r="L7" s="94" t="s">
        <v>28</v>
      </c>
      <c r="M7" s="14">
        <f>D7*N7</f>
        <v>6000</v>
      </c>
      <c r="N7" s="62">
        <v>6000</v>
      </c>
      <c r="O7" s="63"/>
      <c r="P7" s="64">
        <f>D7*O7</f>
        <v>0</v>
      </c>
      <c r="Q7" s="65" t="str">
        <f>IF(ISNUMBER(O7),IF(O7&gt;N7,"NEVYHOVUJE","VYHOVUJE")," ")</f>
        <v xml:space="preserve"> </v>
      </c>
    </row>
    <row r="8" spans="2:17" ht="155.25" customHeight="1">
      <c r="B8" s="45">
        <v>2</v>
      </c>
      <c r="C8" s="35" t="s">
        <v>29</v>
      </c>
      <c r="D8" s="43">
        <v>1</v>
      </c>
      <c r="E8" s="81" t="s">
        <v>14</v>
      </c>
      <c r="F8" s="66" t="s">
        <v>34</v>
      </c>
      <c r="G8" s="66"/>
      <c r="H8" s="48"/>
      <c r="I8" s="95"/>
      <c r="J8" s="98"/>
      <c r="K8" s="95"/>
      <c r="L8" s="95"/>
      <c r="M8" s="15">
        <f>D8*N8</f>
        <v>5500</v>
      </c>
      <c r="N8" s="67">
        <v>5500</v>
      </c>
      <c r="O8" s="49"/>
      <c r="P8" s="68">
        <f>D8*O8</f>
        <v>0</v>
      </c>
      <c r="Q8" s="69" t="str">
        <f aca="true" t="shared" si="0" ref="Q8:Q11">IF(ISNUMBER(O8),IF(O8&gt;N8,"NEVYHOVUJE","VYHOVUJE")," ")</f>
        <v xml:space="preserve"> </v>
      </c>
    </row>
    <row r="9" spans="2:17" ht="139.5" customHeight="1">
      <c r="B9" s="45">
        <v>3</v>
      </c>
      <c r="C9" s="35" t="s">
        <v>33</v>
      </c>
      <c r="D9" s="43">
        <v>1</v>
      </c>
      <c r="E9" s="81" t="s">
        <v>14</v>
      </c>
      <c r="F9" s="66" t="s">
        <v>36</v>
      </c>
      <c r="G9" s="66"/>
      <c r="H9" s="48"/>
      <c r="I9" s="95"/>
      <c r="J9" s="98"/>
      <c r="K9" s="95"/>
      <c r="L9" s="95"/>
      <c r="M9" s="15">
        <f>D9*N9</f>
        <v>6500</v>
      </c>
      <c r="N9" s="67">
        <v>6500</v>
      </c>
      <c r="O9" s="49"/>
      <c r="P9" s="68">
        <f>D9*O9</f>
        <v>0</v>
      </c>
      <c r="Q9" s="69" t="str">
        <f t="shared" si="0"/>
        <v xml:space="preserve"> </v>
      </c>
    </row>
    <row r="10" spans="2:17" ht="139.5" customHeight="1">
      <c r="B10" s="45">
        <v>4</v>
      </c>
      <c r="C10" s="35" t="s">
        <v>16</v>
      </c>
      <c r="D10" s="43">
        <v>1</v>
      </c>
      <c r="E10" s="81" t="s">
        <v>14</v>
      </c>
      <c r="F10" s="66" t="s">
        <v>31</v>
      </c>
      <c r="G10" s="66"/>
      <c r="H10" s="48"/>
      <c r="I10" s="95"/>
      <c r="J10" s="98"/>
      <c r="K10" s="95"/>
      <c r="L10" s="95"/>
      <c r="M10" s="15">
        <f>D10*N10</f>
        <v>5500</v>
      </c>
      <c r="N10" s="67">
        <v>5500</v>
      </c>
      <c r="O10" s="49"/>
      <c r="P10" s="68">
        <f>D10*O10</f>
        <v>0</v>
      </c>
      <c r="Q10" s="69" t="str">
        <f t="shared" si="0"/>
        <v xml:space="preserve"> </v>
      </c>
    </row>
    <row r="11" spans="2:17" ht="150.75" customHeight="1" thickBot="1">
      <c r="B11" s="70">
        <v>5</v>
      </c>
      <c r="C11" s="71" t="s">
        <v>16</v>
      </c>
      <c r="D11" s="72">
        <v>1</v>
      </c>
      <c r="E11" s="82" t="s">
        <v>14</v>
      </c>
      <c r="F11" s="73" t="s">
        <v>32</v>
      </c>
      <c r="G11" s="73"/>
      <c r="H11" s="74"/>
      <c r="I11" s="96"/>
      <c r="J11" s="99"/>
      <c r="K11" s="96"/>
      <c r="L11" s="96"/>
      <c r="M11" s="75">
        <f>D11*N11</f>
        <v>5500</v>
      </c>
      <c r="N11" s="76">
        <v>5500</v>
      </c>
      <c r="O11" s="77"/>
      <c r="P11" s="78">
        <f>D11*O11</f>
        <v>0</v>
      </c>
      <c r="Q11" s="79" t="str">
        <f t="shared" si="0"/>
        <v xml:space="preserve"> </v>
      </c>
    </row>
    <row r="12" spans="1:17" ht="13.5" customHeight="1" thickBot="1" thickTop="1">
      <c r="A12" s="6"/>
      <c r="B12" s="6"/>
      <c r="C12" s="36"/>
      <c r="D12" s="6"/>
      <c r="E12" s="36"/>
      <c r="F12" s="36"/>
      <c r="G12" s="36"/>
      <c r="H12" s="58"/>
      <c r="I12" s="6"/>
      <c r="J12" s="36"/>
      <c r="K12" s="6"/>
      <c r="L12" s="6"/>
      <c r="M12" s="6"/>
      <c r="N12" s="6"/>
      <c r="O12" s="6"/>
      <c r="P12" s="59"/>
      <c r="Q12" s="6"/>
    </row>
    <row r="13" spans="1:17" ht="60.75" customHeight="1" thickBot="1" thickTop="1">
      <c r="A13" s="4"/>
      <c r="B13" s="93" t="s">
        <v>13</v>
      </c>
      <c r="C13" s="93"/>
      <c r="D13" s="93"/>
      <c r="E13" s="93"/>
      <c r="F13" s="93"/>
      <c r="G13" s="93"/>
      <c r="H13" s="93"/>
      <c r="I13" s="93"/>
      <c r="J13" s="39"/>
      <c r="K13" s="7"/>
      <c r="L13" s="7"/>
      <c r="M13" s="8"/>
      <c r="N13" s="55" t="s">
        <v>3</v>
      </c>
      <c r="O13" s="87" t="s">
        <v>10</v>
      </c>
      <c r="P13" s="88"/>
      <c r="Q13" s="89"/>
    </row>
    <row r="14" spans="1:17" ht="33" customHeight="1" thickBot="1" thickTop="1">
      <c r="A14" s="4"/>
      <c r="B14" s="85"/>
      <c r="C14" s="85"/>
      <c r="D14" s="85"/>
      <c r="E14" s="85"/>
      <c r="F14" s="85"/>
      <c r="G14" s="85"/>
      <c r="H14" s="85"/>
      <c r="I14" s="9"/>
      <c r="J14" s="40"/>
      <c r="K14" s="10"/>
      <c r="L14" s="10"/>
      <c r="M14" s="11"/>
      <c r="N14" s="56">
        <f>SUM(M7:M11)</f>
        <v>29000</v>
      </c>
      <c r="O14" s="90">
        <f>SUM(P7:P11)</f>
        <v>0</v>
      </c>
      <c r="P14" s="91"/>
      <c r="Q14" s="92"/>
    </row>
    <row r="15" spans="1:17" ht="14.25" customHeight="1" thickTop="1">
      <c r="A15" s="4"/>
      <c r="B15" s="12"/>
      <c r="C15"/>
      <c r="D15" s="13"/>
      <c r="E15" s="38"/>
      <c r="F15" s="37"/>
      <c r="G15" s="37"/>
      <c r="H15" s="3"/>
      <c r="I15" s="3"/>
      <c r="J15" s="41"/>
      <c r="K15" s="12"/>
      <c r="L15" s="3"/>
      <c r="M15" s="3"/>
      <c r="N15" s="12"/>
      <c r="O15" s="12"/>
      <c r="P15" s="12"/>
      <c r="Q15" s="12"/>
    </row>
    <row r="16" spans="3:13" ht="15">
      <c r="C16" s="16"/>
      <c r="D16"/>
      <c r="E16" s="16"/>
      <c r="F16" s="16"/>
      <c r="G16" s="16"/>
      <c r="H16"/>
      <c r="I16"/>
      <c r="L16"/>
      <c r="M16"/>
    </row>
    <row r="17" spans="3:13" ht="15">
      <c r="C17" s="16"/>
      <c r="D17"/>
      <c r="E17" s="16"/>
      <c r="F17" s="16"/>
      <c r="G17" s="16"/>
      <c r="H17"/>
      <c r="I17"/>
      <c r="L17"/>
      <c r="M17"/>
    </row>
    <row r="18" spans="3:13" ht="15">
      <c r="C18" s="16"/>
      <c r="D18"/>
      <c r="E18" s="16"/>
      <c r="F18" s="16"/>
      <c r="G18" s="16"/>
      <c r="H18"/>
      <c r="I18"/>
      <c r="L18"/>
      <c r="M18"/>
    </row>
    <row r="19" spans="3:13" ht="15">
      <c r="C19" s="16"/>
      <c r="D19"/>
      <c r="E19" s="16"/>
      <c r="F19" s="16"/>
      <c r="G19" s="16"/>
      <c r="H19"/>
      <c r="I19"/>
      <c r="L19"/>
      <c r="M19"/>
    </row>
    <row r="20" spans="3:13" ht="15">
      <c r="C20" s="16"/>
      <c r="D20"/>
      <c r="E20" s="16"/>
      <c r="F20" s="16"/>
      <c r="G20" s="16"/>
      <c r="H20"/>
      <c r="I20"/>
      <c r="L20"/>
      <c r="M20"/>
    </row>
    <row r="21" spans="3:13" ht="15">
      <c r="C21" s="16"/>
      <c r="D21"/>
      <c r="E21" s="16"/>
      <c r="F21" s="16"/>
      <c r="G21" s="16"/>
      <c r="H21"/>
      <c r="I21"/>
      <c r="L21"/>
      <c r="M21"/>
    </row>
    <row r="22" spans="3:13" ht="15">
      <c r="C22" s="16"/>
      <c r="D22"/>
      <c r="E22" s="16"/>
      <c r="F22" s="16"/>
      <c r="G22" s="16"/>
      <c r="H22"/>
      <c r="I22"/>
      <c r="L22"/>
      <c r="M22"/>
    </row>
    <row r="23" spans="3:13" ht="15">
      <c r="C23" s="16"/>
      <c r="D23"/>
      <c r="E23" s="16"/>
      <c r="F23" s="16"/>
      <c r="G23" s="16"/>
      <c r="H23"/>
      <c r="I23"/>
      <c r="L23"/>
      <c r="M23"/>
    </row>
    <row r="24" spans="3:13" ht="15">
      <c r="C24" s="16"/>
      <c r="D24"/>
      <c r="E24" s="16"/>
      <c r="F24" s="16"/>
      <c r="G24" s="16"/>
      <c r="H24"/>
      <c r="I24"/>
      <c r="L24"/>
      <c r="M24"/>
    </row>
    <row r="25" spans="3:13" ht="15">
      <c r="C25" s="16"/>
      <c r="D25"/>
      <c r="E25" s="16"/>
      <c r="F25" s="16"/>
      <c r="G25" s="16"/>
      <c r="H25"/>
      <c r="I25"/>
      <c r="L25"/>
      <c r="M25"/>
    </row>
    <row r="26" spans="3:13" ht="15">
      <c r="C26" s="16"/>
      <c r="D26"/>
      <c r="E26" s="16"/>
      <c r="F26" s="16"/>
      <c r="G26" s="16"/>
      <c r="H26"/>
      <c r="I26"/>
      <c r="L26"/>
      <c r="M26"/>
    </row>
    <row r="27" spans="3:13" ht="15">
      <c r="C27" s="16"/>
      <c r="D27"/>
      <c r="E27" s="16"/>
      <c r="F27" s="16"/>
      <c r="G27" s="16"/>
      <c r="H27"/>
      <c r="I27"/>
      <c r="L27"/>
      <c r="M27"/>
    </row>
    <row r="28" spans="3:13" ht="15">
      <c r="C28" s="16"/>
      <c r="D28"/>
      <c r="E28" s="16"/>
      <c r="F28" s="16"/>
      <c r="G28" s="16"/>
      <c r="H28"/>
      <c r="I28"/>
      <c r="L28"/>
      <c r="M28"/>
    </row>
    <row r="29" spans="3:13" ht="15">
      <c r="C29" s="16"/>
      <c r="D29"/>
      <c r="E29" s="16"/>
      <c r="F29" s="16"/>
      <c r="G29" s="16"/>
      <c r="H29"/>
      <c r="I29"/>
      <c r="L29"/>
      <c r="M29"/>
    </row>
    <row r="30" spans="3:13" ht="15">
      <c r="C30" s="16"/>
      <c r="D30"/>
      <c r="E30" s="16"/>
      <c r="F30" s="16"/>
      <c r="G30" s="16"/>
      <c r="H30"/>
      <c r="I30"/>
      <c r="L30"/>
      <c r="M30"/>
    </row>
    <row r="31" spans="3:13" ht="15">
      <c r="C31" s="16"/>
      <c r="D31"/>
      <c r="E31" s="16"/>
      <c r="F31" s="16"/>
      <c r="G31" s="16"/>
      <c r="H31"/>
      <c r="I31"/>
      <c r="L31"/>
      <c r="M31"/>
    </row>
    <row r="32" spans="3:13" ht="15">
      <c r="C32" s="16"/>
      <c r="D32"/>
      <c r="E32" s="16"/>
      <c r="F32" s="16"/>
      <c r="G32" s="16"/>
      <c r="H32"/>
      <c r="I32"/>
      <c r="L32"/>
      <c r="M32"/>
    </row>
    <row r="33" spans="3:13" ht="15">
      <c r="C33" s="16"/>
      <c r="D33"/>
      <c r="E33" s="16"/>
      <c r="F33" s="16"/>
      <c r="G33" s="16"/>
      <c r="H33"/>
      <c r="I33"/>
      <c r="L33"/>
      <c r="M33"/>
    </row>
    <row r="34" spans="3:13" ht="15">
      <c r="C34" s="16"/>
      <c r="D34"/>
      <c r="E34" s="16"/>
      <c r="F34" s="16"/>
      <c r="G34" s="16"/>
      <c r="H34"/>
      <c r="I34"/>
      <c r="L34"/>
      <c r="M34"/>
    </row>
    <row r="35" spans="3:13" ht="15">
      <c r="C35" s="16"/>
      <c r="D35"/>
      <c r="E35" s="16"/>
      <c r="F35" s="16"/>
      <c r="G35" s="16"/>
      <c r="H35"/>
      <c r="I35"/>
      <c r="L35"/>
      <c r="M35"/>
    </row>
    <row r="36" spans="3:13" ht="15">
      <c r="C36" s="16"/>
      <c r="D36"/>
      <c r="E36" s="16"/>
      <c r="F36" s="16"/>
      <c r="G36" s="16"/>
      <c r="H36"/>
      <c r="I36"/>
      <c r="L36"/>
      <c r="M36"/>
    </row>
    <row r="37" spans="3:13" ht="15">
      <c r="C37" s="16"/>
      <c r="D37"/>
      <c r="E37" s="16"/>
      <c r="F37" s="16"/>
      <c r="G37" s="16"/>
      <c r="H37"/>
      <c r="I37"/>
      <c r="L37"/>
      <c r="M37"/>
    </row>
    <row r="38" spans="3:13" ht="15">
      <c r="C38" s="16"/>
      <c r="D38"/>
      <c r="E38" s="16"/>
      <c r="F38" s="16"/>
      <c r="G38" s="16"/>
      <c r="H38"/>
      <c r="I38"/>
      <c r="L38"/>
      <c r="M38"/>
    </row>
    <row r="39" spans="3:13" ht="15">
      <c r="C39" s="16"/>
      <c r="D39"/>
      <c r="E39" s="16"/>
      <c r="F39" s="16"/>
      <c r="G39" s="16"/>
      <c r="H39"/>
      <c r="I39"/>
      <c r="L39"/>
      <c r="M39"/>
    </row>
    <row r="40" spans="3:13" ht="15">
      <c r="C40" s="16"/>
      <c r="D40"/>
      <c r="E40" s="16"/>
      <c r="F40" s="16"/>
      <c r="G40" s="16"/>
      <c r="H40"/>
      <c r="I40"/>
      <c r="L40"/>
      <c r="M40"/>
    </row>
    <row r="41" spans="3:13" ht="15">
      <c r="C41" s="16"/>
      <c r="D41"/>
      <c r="E41" s="16"/>
      <c r="F41" s="16"/>
      <c r="G41" s="16"/>
      <c r="H41"/>
      <c r="I41"/>
      <c r="L41"/>
      <c r="M41"/>
    </row>
    <row r="42" spans="3:13" ht="15">
      <c r="C42" s="16"/>
      <c r="D42"/>
      <c r="E42" s="16"/>
      <c r="F42" s="16"/>
      <c r="G42" s="16"/>
      <c r="H42"/>
      <c r="I42"/>
      <c r="L42"/>
      <c r="M42"/>
    </row>
    <row r="43" spans="3:13" ht="15">
      <c r="C43" s="16"/>
      <c r="D43"/>
      <c r="E43" s="16"/>
      <c r="F43" s="16"/>
      <c r="G43" s="16"/>
      <c r="H43"/>
      <c r="I43"/>
      <c r="L43"/>
      <c r="M43"/>
    </row>
    <row r="44" spans="3:13" ht="15">
      <c r="C44" s="16"/>
      <c r="D44"/>
      <c r="E44" s="16"/>
      <c r="F44" s="16"/>
      <c r="G44" s="16"/>
      <c r="H44"/>
      <c r="I44"/>
      <c r="L44"/>
      <c r="M44"/>
    </row>
    <row r="45" spans="3:13" ht="15">
      <c r="C45" s="16"/>
      <c r="D45"/>
      <c r="E45" s="16"/>
      <c r="F45" s="16"/>
      <c r="G45" s="16"/>
      <c r="H45"/>
      <c r="I45"/>
      <c r="L45"/>
      <c r="M45"/>
    </row>
    <row r="46" spans="3:13" ht="15">
      <c r="C46" s="16"/>
      <c r="D46"/>
      <c r="E46" s="16"/>
      <c r="F46" s="16"/>
      <c r="G46" s="16"/>
      <c r="H46"/>
      <c r="I46"/>
      <c r="L46"/>
      <c r="M46"/>
    </row>
    <row r="47" spans="3:13" ht="15">
      <c r="C47" s="16"/>
      <c r="D47"/>
      <c r="E47" s="16"/>
      <c r="F47" s="16"/>
      <c r="G47" s="16"/>
      <c r="H47"/>
      <c r="I47"/>
      <c r="L47"/>
      <c r="M47"/>
    </row>
    <row r="48" spans="3:13" ht="15">
      <c r="C48" s="16"/>
      <c r="D48"/>
      <c r="E48" s="16"/>
      <c r="F48" s="16"/>
      <c r="G48" s="16"/>
      <c r="H48"/>
      <c r="I48"/>
      <c r="L48"/>
      <c r="M48"/>
    </row>
    <row r="49" spans="3:13" ht="15">
      <c r="C49" s="16"/>
      <c r="D49"/>
      <c r="E49" s="16"/>
      <c r="F49" s="16"/>
      <c r="G49" s="16"/>
      <c r="H49"/>
      <c r="I49"/>
      <c r="L49"/>
      <c r="M49"/>
    </row>
  </sheetData>
  <sheetProtection password="F79C" sheet="1" objects="1" scenarios="1" selectLockedCells="1"/>
  <mergeCells count="11">
    <mergeCell ref="I7:I11"/>
    <mergeCell ref="J7:J11"/>
    <mergeCell ref="K7:K11"/>
    <mergeCell ref="L7:L11"/>
    <mergeCell ref="B1:E1"/>
    <mergeCell ref="O2:Q2"/>
    <mergeCell ref="B14:H14"/>
    <mergeCell ref="H3:J3"/>
    <mergeCell ref="O13:Q13"/>
    <mergeCell ref="O14:Q14"/>
    <mergeCell ref="B13:I13"/>
  </mergeCells>
  <conditionalFormatting sqref="B7:B11 D7:D11">
    <cfRule type="containsBlanks" priority="46" dxfId="21">
      <formula>LEN(TRIM(B7))=0</formula>
    </cfRule>
  </conditionalFormatting>
  <conditionalFormatting sqref="B7:B11">
    <cfRule type="cellIs" priority="41" dxfId="20" operator="greaterThanOrEqual">
      <formula>1</formula>
    </cfRule>
  </conditionalFormatting>
  <conditionalFormatting sqref="Q7">
    <cfRule type="cellIs" priority="19" dxfId="17" operator="equal">
      <formula>"NEVYHOVUJE"</formula>
    </cfRule>
    <cfRule type="cellIs" priority="20" dxfId="16" operator="equal">
      <formula>"VYHOVUJE"</formula>
    </cfRule>
  </conditionalFormatting>
  <conditionalFormatting sqref="Q8:Q11">
    <cfRule type="cellIs" priority="17" dxfId="17" operator="equal">
      <formula>"NEVYHOVUJE"</formula>
    </cfRule>
    <cfRule type="cellIs" priority="18" dxfId="16" operator="equal">
      <formula>"VYHOVUJE"</formula>
    </cfRule>
  </conditionalFormatting>
  <conditionalFormatting sqref="H7">
    <cfRule type="notContainsBlanks" priority="14" dxfId="2">
      <formula>LEN(TRIM(H7))&gt;0</formula>
    </cfRule>
    <cfRule type="containsBlanks" priority="15" dxfId="1">
      <formula>LEN(TRIM(H7))=0</formula>
    </cfRule>
  </conditionalFormatting>
  <conditionalFormatting sqref="H7">
    <cfRule type="notContainsBlanks" priority="13" dxfId="0">
      <formula>LEN(TRIM(H7))&gt;0</formula>
    </cfRule>
  </conditionalFormatting>
  <conditionalFormatting sqref="H7">
    <cfRule type="notContainsBlanks" priority="12" dxfId="7">
      <formula>LEN(TRIM(H7))&gt;0</formula>
    </cfRule>
    <cfRule type="containsBlanks" priority="16" dxfId="1">
      <formula>LEN(TRIM(H7))=0</formula>
    </cfRule>
  </conditionalFormatting>
  <conditionalFormatting sqref="H8:H11">
    <cfRule type="notContainsBlanks" priority="9" dxfId="2">
      <formula>LEN(TRIM(H8))&gt;0</formula>
    </cfRule>
    <cfRule type="containsBlanks" priority="10" dxfId="1">
      <formula>LEN(TRIM(H8))=0</formula>
    </cfRule>
  </conditionalFormatting>
  <conditionalFormatting sqref="H8:H11">
    <cfRule type="notContainsBlanks" priority="8" dxfId="0">
      <formula>LEN(TRIM(H8))&gt;0</formula>
    </cfRule>
  </conditionalFormatting>
  <conditionalFormatting sqref="H8:H11">
    <cfRule type="notContainsBlanks" priority="7" dxfId="7">
      <formula>LEN(TRIM(H8))&gt;0</formula>
    </cfRule>
    <cfRule type="containsBlanks" priority="11" dxfId="1">
      <formula>LEN(TRIM(H8))=0</formula>
    </cfRule>
  </conditionalFormatting>
  <conditionalFormatting sqref="O7">
    <cfRule type="notContainsBlanks" priority="5" dxfId="2">
      <formula>LEN(TRIM(O7))&gt;0</formula>
    </cfRule>
    <cfRule type="containsBlanks" priority="6" dxfId="1">
      <formula>LEN(TRIM(O7))=0</formula>
    </cfRule>
  </conditionalFormatting>
  <conditionalFormatting sqref="O7">
    <cfRule type="notContainsBlanks" priority="4" dxfId="0">
      <formula>LEN(TRIM(O7))&gt;0</formula>
    </cfRule>
  </conditionalFormatting>
  <conditionalFormatting sqref="O8:O11">
    <cfRule type="notContainsBlanks" priority="2" dxfId="2">
      <formula>LEN(TRIM(O8))&gt;0</formula>
    </cfRule>
    <cfRule type="containsBlanks" priority="3" dxfId="1">
      <formula>LEN(TRIM(O8))=0</formula>
    </cfRule>
  </conditionalFormatting>
  <conditionalFormatting sqref="O8:O11">
    <cfRule type="notContainsBlanks" priority="1" dxfId="0">
      <formula>LEN(TRIM(O8))&gt;0</formula>
    </cfRule>
  </conditionalFormatting>
  <dataValidations count="1">
    <dataValidation type="list" showInputMessage="1" showErrorMessage="1" sqref="E7:E11">
      <formula1>"ks,bal,sada,"</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2018-04-05T08:06:43Z</cp:lastPrinted>
  <dcterms:created xsi:type="dcterms:W3CDTF">2014-03-05T12:43:32Z</dcterms:created>
  <dcterms:modified xsi:type="dcterms:W3CDTF">2018-04-11T11:17:52Z</dcterms:modified>
  <cp:category/>
  <cp:version/>
  <cp:contentType/>
  <cp:contentStatus/>
</cp:coreProperties>
</file>