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19440" windowHeight="12795" tabRatio="939"/>
  </bookViews>
  <sheets>
    <sheet name="Nábytek" sheetId="22" r:id="rId1"/>
    <sheet name="SOP_N" sheetId="35" r:id="rId2"/>
    <sheet name="CPV" sheetId="18" r:id="rId3"/>
  </sheets>
  <externalReferences>
    <externalReference r:id="rId4"/>
  </externalReferences>
  <definedNames>
    <definedName name="_xlnm.Print_Area" localSheetId="0">Nábytek!$B$1:$U$10</definedName>
  </definedNames>
  <calcPr calcId="145621"/>
</workbook>
</file>

<file path=xl/calcChain.xml><?xml version="1.0" encoding="utf-8"?>
<calcChain xmlns="http://schemas.openxmlformats.org/spreadsheetml/2006/main">
  <c r="P7" i="22" l="1"/>
  <c r="S7" i="22"/>
  <c r="T7" i="22"/>
  <c r="Q10" i="22" l="1"/>
  <c r="R10" i="22"/>
</calcChain>
</file>

<file path=xl/sharedStrings.xml><?xml version="1.0" encoding="utf-8"?>
<sst xmlns="http://schemas.openxmlformats.org/spreadsheetml/2006/main" count="149" uniqueCount="146">
  <si>
    <t>Množství</t>
  </si>
  <si>
    <t>Položka</t>
  </si>
  <si>
    <t>39100000-3 - Nábytek</t>
  </si>
  <si>
    <t xml:space="preserve">39110000-6 - Sedadla, židle a související výrobky a jejich díly </t>
  </si>
  <si>
    <t>39111000-3 - Sedadla</t>
  </si>
  <si>
    <t>39111100-4 - Otáčivá sedadla</t>
  </si>
  <si>
    <t>39111200-5 - Divadelní sedadla</t>
  </si>
  <si>
    <t>39111300-6 - Vymršťovaní sedadla</t>
  </si>
  <si>
    <t>39112000-0 - Židle</t>
  </si>
  <si>
    <t>39112100-1 - Židle k jídelním stolům</t>
  </si>
  <si>
    <t>39113000-7 - Různá sedadla a židle</t>
  </si>
  <si>
    <t xml:space="preserve">39113100-8 - Křesla </t>
  </si>
  <si>
    <t>39113200-9 - Pohovky</t>
  </si>
  <si>
    <t xml:space="preserve">39113300-0 - Lavicová sedadla </t>
  </si>
  <si>
    <t xml:space="preserve">39113400-1 - Plážová křesla </t>
  </si>
  <si>
    <t xml:space="preserve">39113500-2 - Stoličky </t>
  </si>
  <si>
    <t xml:space="preserve">39113600-3 - Lavice </t>
  </si>
  <si>
    <t>39113700-4 - Podložky pod nohy</t>
  </si>
  <si>
    <t>39114000-4 - Části sedadel</t>
  </si>
  <si>
    <t>39114100-5 - Čalounění</t>
  </si>
  <si>
    <t>39120000-9 - Stoly, skříně, psací stoly a knihovny</t>
  </si>
  <si>
    <t>39121000-6 - Psací stoly a stoly</t>
  </si>
  <si>
    <t>39121100-7 - Psací stoly</t>
  </si>
  <si>
    <t>39121200-8 - Stoly</t>
  </si>
  <si>
    <t>39122000-3 - Skříně a knihovny</t>
  </si>
  <si>
    <t xml:space="preserve">39122100-4 - Skříně </t>
  </si>
  <si>
    <t xml:space="preserve">39122200-5 - Knihovny </t>
  </si>
  <si>
    <t>39130000-2 - Kancelářský nábytek</t>
  </si>
  <si>
    <t xml:space="preserve">39131000-9 - Kancelářské police </t>
  </si>
  <si>
    <t>39131100-0 - Archivační police</t>
  </si>
  <si>
    <t xml:space="preserve">39132000-6 - Archivační systémy </t>
  </si>
  <si>
    <t xml:space="preserve">39132100-7 - Registratury </t>
  </si>
  <si>
    <t>39132200-8 - Kartoteční skříně</t>
  </si>
  <si>
    <t>39132300-9 - Závěsné kartotéky</t>
  </si>
  <si>
    <t xml:space="preserve">39132400-0 - Karuselové systémy </t>
  </si>
  <si>
    <t xml:space="preserve">39132500-1 - Kancelářské vozíky </t>
  </si>
  <si>
    <t>39133000-3 - Výstavní skříně</t>
  </si>
  <si>
    <t xml:space="preserve">39134000-0 - Počítačový nábytek </t>
  </si>
  <si>
    <t xml:space="preserve">39134100-1 - Počítačové stoly </t>
  </si>
  <si>
    <t>39135000-7 - Třídící stoly</t>
  </si>
  <si>
    <t xml:space="preserve">39135100-8 - Třídící rámy </t>
  </si>
  <si>
    <t xml:space="preserve">39136000-4 - Věšáky a ramínka </t>
  </si>
  <si>
    <t>39137000-1 - Změkčovače vody</t>
  </si>
  <si>
    <t xml:space="preserve">39140000-5 - Domácí nábytek </t>
  </si>
  <si>
    <t xml:space="preserve">39141000-2 - Kuchyňský nábytek a zařízení </t>
  </si>
  <si>
    <t xml:space="preserve">39141100-3 - Police </t>
  </si>
  <si>
    <t>39141200-4 - Pracovní plochy</t>
  </si>
  <si>
    <t>39141300-5 - Kuchyňské skříňky</t>
  </si>
  <si>
    <t>39141400-6 - Kuchyňské linky</t>
  </si>
  <si>
    <t>39141500-7 - Digestoře</t>
  </si>
  <si>
    <t xml:space="preserve">39142000-9 - Zahradní nábytek </t>
  </si>
  <si>
    <t>39143000-6 - Nábytek pro ložnice, jídelny a obývací pokoje</t>
  </si>
  <si>
    <t>39143100-7 - Nábytek pro ložnice</t>
  </si>
  <si>
    <t>39143110-0 - Postele, ložní prádlo a speciální čalounění</t>
  </si>
  <si>
    <t>39143111-7 - Postelové rošty</t>
  </si>
  <si>
    <t>39143112-4 - Matrace</t>
  </si>
  <si>
    <t>39143113-1 - Speciální čalounění</t>
  </si>
  <si>
    <t xml:space="preserve">39143114-8 - Elektrické přikrývky </t>
  </si>
  <si>
    <t xml:space="preserve">39143115-5 - Gumová prostěradla </t>
  </si>
  <si>
    <t>39143116-2 - Dětské postýlky</t>
  </si>
  <si>
    <t xml:space="preserve">39143120-3 - Nábytek pro ložnice, s výjimkou postelí a ložního prádla </t>
  </si>
  <si>
    <t xml:space="preserve">39143121-0 - Šatní skříně </t>
  </si>
  <si>
    <t xml:space="preserve">39143122-7 - Prádelníky </t>
  </si>
  <si>
    <t xml:space="preserve">39143123-4 - Ložní stolky </t>
  </si>
  <si>
    <t>39143200-8 - Nábytek pro jídelny</t>
  </si>
  <si>
    <t>39143210-1 - Jídelní stoly</t>
  </si>
  <si>
    <t xml:space="preserve">39143300-9 - Nábytek pro obývací pokoje </t>
  </si>
  <si>
    <t xml:space="preserve">39143310-2 - Konferenční stolky </t>
  </si>
  <si>
    <t xml:space="preserve">39144000-3 - Nábytek pro koupelny </t>
  </si>
  <si>
    <t>39145000-0 - Vybavení vinných sklepů</t>
  </si>
  <si>
    <t xml:space="preserve">39150000-8 - Různý nábytek a vybavení </t>
  </si>
  <si>
    <t>39151000-5 - Různý nábytek</t>
  </si>
  <si>
    <t xml:space="preserve">39151100-6 - Regály </t>
  </si>
  <si>
    <t xml:space="preserve">39151200-7 - Pracovní stoly </t>
  </si>
  <si>
    <t xml:space="preserve">39151300-8 - Modulový nábytek </t>
  </si>
  <si>
    <t xml:space="preserve">39152000-2 - Mobilní knihovny </t>
  </si>
  <si>
    <t xml:space="preserve">39153000-9 - Nábytek do konferenčních místností </t>
  </si>
  <si>
    <t>39153100-0 - Držáky na knihy</t>
  </si>
  <si>
    <t>39154000-6 - Výstavní zařízení</t>
  </si>
  <si>
    <t>39154100-7 - Výstavní stánky</t>
  </si>
  <si>
    <t xml:space="preserve">39155000-3 - Nábytek pro knihovny </t>
  </si>
  <si>
    <t>39155100-4 - Zařízení pro knihovny</t>
  </si>
  <si>
    <t xml:space="preserve">39156000-0 - Nábytek pro haly a recepce </t>
  </si>
  <si>
    <t>39157000-7 - Části nábytku</t>
  </si>
  <si>
    <t xml:space="preserve">39160000-1 - Školní nábytek </t>
  </si>
  <si>
    <t xml:space="preserve">39161000-8 - Nábytek pro mateřské školy </t>
  </si>
  <si>
    <t>39162000-5 - Vzdělávací vybavení</t>
  </si>
  <si>
    <t xml:space="preserve">39162100-6 - Vybavení pro výuku </t>
  </si>
  <si>
    <t>39162110-9 - Doplňky pro výuku</t>
  </si>
  <si>
    <t xml:space="preserve">39162200-7 - Školící pomůcky a zařízení </t>
  </si>
  <si>
    <t>39170000-4 - Nábytek používaný v obchodech</t>
  </si>
  <si>
    <t>39171000-1 - Výkladní skříně</t>
  </si>
  <si>
    <t>39172000-8 - Pulty</t>
  </si>
  <si>
    <t>39172100-9 - Jídelní pulty</t>
  </si>
  <si>
    <t>39173000-5 - Skladovací jednotky</t>
  </si>
  <si>
    <t>39174000-2 - Vývěsní štíty</t>
  </si>
  <si>
    <t>39180000-7 - Laboratorní nábytek</t>
  </si>
  <si>
    <t>39181000-4 - Laboratorní stoly</t>
  </si>
  <si>
    <t xml:space="preserve">39190000-0 - Tapetový papír a ostatní krycí materiály </t>
  </si>
  <si>
    <t>39191000-7 - Krycí materiál na stěny z papíru nebo lepenky</t>
  </si>
  <si>
    <t xml:space="preserve">39191100-8 - Tapetový papír </t>
  </si>
  <si>
    <t>39192000-4 - Textilní tapety</t>
  </si>
  <si>
    <t>39193000-1 - Podlahové krytiny z papíru nebo lepenky</t>
  </si>
  <si>
    <t>Nábytek (N)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</si>
  <si>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</si>
  <si>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</si>
  <si>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</si>
  <si>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</si>
  <si>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</si>
  <si>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</si>
  <si>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</si>
  <si>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</si>
  <si>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</si>
  <si>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</si>
  <si>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</si>
  <si>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 xml:space="preserve">kalendářních dnů od od dojití výzvy k plnění smlouvy
- fakturace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dnů ode dne dodání a převzetí Zboží
- splatnost faktury 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  <scheme val="minor"/>
      </rPr>
      <t xml:space="preserve">0,5 </t>
    </r>
    <r>
      <rPr>
        <sz val="11"/>
        <rFont val="Calibri"/>
        <family val="2"/>
        <charset val="238"/>
        <scheme val="minor"/>
      </rPr>
      <t xml:space="preserve">% z celkové kupní ceny bez DPH za každý, byť i jen započatý den prodlení
- nedodržení uvedené (či jinak dohodnuté) lhůty pro provedení záruční opravy ve stanovené lhůtě =&gt; oprávnění Kupujícího uplatňovat na Prodávajícím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</t>
    </r>
    <r>
      <rPr>
        <sz val="11"/>
        <rFont val="Calibri"/>
        <family val="2"/>
        <charset val="238"/>
        <scheme val="minor"/>
      </rPr>
      <t xml:space="preserve"> % z dlužné částky za každý, byť i jen započatý den prodlení s úhradou faktury
- prodlení Prodávajícího s nástupem k odstranění vad nahlášených Kupujícím =&gt; Prodávající se zavazuje uhradit Kupujícímu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 </t>
    </r>
    <r>
      <rPr>
        <b/>
        <sz val="11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>kalendářních dnů od nahlášení vady Kupujícím, není-li smluvními stranami stanoveno jinak
- prodávající se zavazuje pro účely odstranění reklamovaných vad zajistit servis Zboží po celou dobu trvání záruční lhůty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</si>
  <si>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</si>
  <si>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</si>
  <si>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</si>
  <si>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</si>
  <si>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Název</t>
  </si>
  <si>
    <t>Měrná jednotka [MJ]</t>
  </si>
  <si>
    <t>Popis</t>
  </si>
  <si>
    <t>Fakturace</t>
  </si>
  <si>
    <t>Financováno
 z projektových finančních prostředků</t>
  </si>
  <si>
    <t>Obchodní podmínky NAD RÁMEC STANDARDNÍCH 
obchodních podmínek</t>
  </si>
  <si>
    <t>Kontaktní osoba ve věci technické specifikace</t>
  </si>
  <si>
    <t>Kontaktní osoba 
k převzetí zboží</t>
  </si>
  <si>
    <t>Místo dodání</t>
  </si>
  <si>
    <t>POZNÁMKA</t>
  </si>
  <si>
    <t>CPV - výběr
NÁBYTEK</t>
  </si>
  <si>
    <t>ID</t>
  </si>
  <si>
    <t>Samostatná faktura</t>
  </si>
  <si>
    <t>Obchodní název + typ
+ délka záruky</t>
  </si>
  <si>
    <t>Ilustrační obrázek</t>
  </si>
  <si>
    <t>Kancelářské židle, 
standardní píst, 
klasická kolečka (koberec - lino)</t>
  </si>
  <si>
    <t>ANO</t>
  </si>
  <si>
    <t>Cena včetně montáže a dodání do kanceláře</t>
  </si>
  <si>
    <t>Ing. Jarmila Ircingová, Ph.D.
tel.: 37763 3610</t>
  </si>
  <si>
    <t>Univerzitní 22,
306 14 Plzeň, 
UK 619</t>
  </si>
  <si>
    <t>9111/0013/17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</si>
  <si>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</si>
  <si>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ESF projekt 
Západočeské univerzity v Plzni; CZ.02.2.69/0.0/0.0/16_015/0002287</t>
  </si>
  <si>
    <r>
      <t xml:space="preserve">Kancelářská židle musí splňovat základní kritéria na kvalitní ergonomické sezení,
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(viz. ilustrační obrázek):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područky nastavitelné do výšky 
• hlavová opěrka nastavitelná jak  výškově, tak náklonem 
• bederní opěrka stavitelná (možnost nastavování tlaku na bederní oblast zad)
• využití pro uživatele s výškou min. 140 – 190 cm a hmotností min.  130 kg</t>
    </r>
  </si>
  <si>
    <t>Nábytek pro ZČU 022 - 2017 (N-022-2017)</t>
  </si>
  <si>
    <t>Priloha_c._1_Kupni_smlouvy_technicka_specifikace_N-022-2017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</si>
</sst>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/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Fill="1"/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/>
    <xf numFmtId="0" fontId="1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3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NumberFormat="1" applyFont="1" applyFill="1" applyBorder="1" applyAlignment="1" applyProtection="1">
      <alignment vertical="center" wrapText="1"/>
      <protection locked="0"/>
    </xf>
    <xf numFmtId="0" fontId="14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5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 applyProtection="1">
      <alignment horizontal="right" vertical="center" indent="1"/>
    </xf>
    <xf numFmtId="164" fontId="0" fillId="4" borderId="5" xfId="0" applyNumberFormat="1" applyFont="1" applyFill="1" applyBorder="1" applyAlignment="1" applyProtection="1">
      <alignment horizontal="right" vertical="center" indent="1"/>
    </xf>
    <xf numFmtId="164" fontId="14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Font="1" applyBorder="1" applyAlignment="1" applyProtection="1">
      <alignment horizontal="right" vertical="center" inden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3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NumberFormat="1" applyFont="1" applyFill="1" applyBorder="1" applyAlignment="1" applyProtection="1">
      <alignment horizontal="justify" vertical="center" wrapText="1"/>
      <protection locked="0"/>
    </xf>
    <xf numFmtId="0" fontId="0" fillId="4" borderId="5" xfId="0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>
      <alignment vertical="center" wrapText="1"/>
    </xf>
    <xf numFmtId="0" fontId="0" fillId="5" borderId="6" xfId="0" applyNumberFormat="1" applyFill="1" applyBorder="1" applyAlignment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6</xdr:row>
      <xdr:rowOff>657225</xdr:rowOff>
    </xdr:from>
    <xdr:to>
      <xdr:col>6</xdr:col>
      <xdr:colOff>1720552</xdr:colOff>
      <xdr:row>6</xdr:row>
      <xdr:rowOff>3200082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0" y="8305800"/>
          <a:ext cx="1625302" cy="2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182880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182880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182880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34</xdr:row>
      <xdr:rowOff>182880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182880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182880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182880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182880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182880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182880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182880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182880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182880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182880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182880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182880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182880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182880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182880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182880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182880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182880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182880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182880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182880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182880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182880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182880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182880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182880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182880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182880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182880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182880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182880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182880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182880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182880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182880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182880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182880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182880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182880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182880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182880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182880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182880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182880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182880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182880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182880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182880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182880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182880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182880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182880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182880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182880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182880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182880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182880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182880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182880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182880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182880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182880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182880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182880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182880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182880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182880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182880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182880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182880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182880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182880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182880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182880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182880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167095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182880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182880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182880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182880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182880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182880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182880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182880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182880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182880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182880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182880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182880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171129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182335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10886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10886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10886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10886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41</xdr:row>
      <xdr:rowOff>182335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10886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190500</xdr:colOff>
      <xdr:row>31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10886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10886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10886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10885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10886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10886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10886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41</xdr:row>
      <xdr:rowOff>182335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10885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5443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5443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5442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5443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5442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5443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5442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5443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5443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5443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5442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5443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5443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5443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5443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5443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5443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5443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5443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5443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5443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5443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13062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10887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10887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10886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10885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10887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10886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10886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10886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41</xdr:row>
      <xdr:rowOff>182336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valisova\AV%20technika_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T"/>
      <sheetName val="SOP_AV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.42578125" customWidth="1"/>
    <col min="2" max="2" width="5.7109375" customWidth="1"/>
    <col min="3" max="3" width="37.85546875" style="26" customWidth="1"/>
    <col min="4" max="4" width="9.7109375" style="2" customWidth="1"/>
    <col min="5" max="5" width="9" style="25" customWidth="1"/>
    <col min="6" max="6" width="73.140625" style="26" customWidth="1"/>
    <col min="7" max="7" width="28.42578125" style="26" customWidth="1"/>
    <col min="8" max="8" width="29.140625" style="1" customWidth="1"/>
    <col min="9" max="9" width="23.5703125" style="1" customWidth="1"/>
    <col min="10" max="10" width="19.85546875" style="26" customWidth="1"/>
    <col min="11" max="11" width="32.7109375" customWidth="1"/>
    <col min="12" max="12" width="21.5703125" style="24" customWidth="1"/>
    <col min="13" max="14" width="25.28515625" customWidth="1"/>
    <col min="15" max="15" width="22.140625" style="1" customWidth="1"/>
    <col min="16" max="16" width="22.140625" style="1" hidden="1" customWidth="1"/>
    <col min="17" max="17" width="20.85546875" customWidth="1"/>
    <col min="18" max="18" width="19.28515625" customWidth="1"/>
    <col min="19" max="19" width="21" customWidth="1"/>
    <col min="20" max="20" width="19.42578125" customWidth="1"/>
    <col min="21" max="21" width="20.42578125" customWidth="1"/>
    <col min="22" max="22" width="24.42578125" style="53" customWidth="1"/>
    <col min="23" max="23" width="11.85546875" customWidth="1"/>
    <col min="24" max="24" width="18.5703125" customWidth="1"/>
  </cols>
  <sheetData>
    <row r="1" spans="1:24" s="24" customFormat="1" ht="24.6" customHeight="1" x14ac:dyDescent="0.25">
      <c r="B1" s="85" t="s">
        <v>144</v>
      </c>
      <c r="C1" s="85"/>
      <c r="D1" s="85"/>
      <c r="E1" s="25"/>
      <c r="F1" s="26"/>
      <c r="G1" s="26"/>
      <c r="H1" s="26"/>
      <c r="I1" s="26"/>
      <c r="J1" s="26"/>
      <c r="O1" s="26"/>
      <c r="P1" s="26"/>
      <c r="V1" s="36"/>
    </row>
    <row r="2" spans="1:24" s="24" customFormat="1" ht="18.75" customHeight="1" x14ac:dyDescent="0.25">
      <c r="A2" s="27"/>
      <c r="B2" s="27"/>
      <c r="C2" s="26"/>
      <c r="D2" s="28"/>
      <c r="E2" s="29"/>
      <c r="F2" s="30"/>
      <c r="G2" s="30"/>
      <c r="H2" s="30"/>
      <c r="I2" s="31"/>
      <c r="J2" s="32"/>
      <c r="K2" s="31"/>
      <c r="L2" s="31"/>
      <c r="M2" s="31"/>
      <c r="N2" s="31"/>
      <c r="O2" s="30"/>
      <c r="P2" s="30"/>
      <c r="Q2" s="31"/>
      <c r="R2" s="88" t="s">
        <v>145</v>
      </c>
      <c r="S2" s="88"/>
      <c r="T2" s="88"/>
      <c r="U2" s="33"/>
      <c r="V2" s="52"/>
      <c r="W2" s="33"/>
      <c r="X2" s="33"/>
    </row>
    <row r="3" spans="1:24" s="24" customFormat="1" ht="19.899999999999999" customHeight="1" x14ac:dyDescent="0.25">
      <c r="B3" s="37"/>
      <c r="C3" s="66" t="s">
        <v>106</v>
      </c>
      <c r="D3" s="34"/>
      <c r="E3" s="34"/>
      <c r="F3" s="34"/>
      <c r="G3" s="34"/>
      <c r="H3" s="90"/>
      <c r="I3" s="90"/>
      <c r="J3" s="90"/>
      <c r="K3" s="90"/>
      <c r="L3" s="90"/>
      <c r="M3" s="90"/>
      <c r="N3" s="35"/>
      <c r="O3" s="36"/>
      <c r="P3" s="36"/>
      <c r="Q3" s="35"/>
      <c r="R3" s="35"/>
      <c r="T3" s="35"/>
      <c r="V3" s="36"/>
    </row>
    <row r="4" spans="1:24" s="24" customFormat="1" ht="19.899999999999999" customHeight="1" thickBot="1" x14ac:dyDescent="0.3">
      <c r="B4" s="55"/>
      <c r="C4" s="66" t="s">
        <v>117</v>
      </c>
      <c r="D4" s="34"/>
      <c r="E4" s="34"/>
      <c r="F4" s="34"/>
      <c r="G4" s="34"/>
      <c r="H4" s="34"/>
      <c r="I4" s="35"/>
      <c r="J4" s="35"/>
      <c r="K4" s="35"/>
      <c r="L4" s="35"/>
      <c r="M4" s="35"/>
      <c r="N4" s="35"/>
      <c r="O4" s="26"/>
      <c r="P4" s="26"/>
      <c r="Q4" s="35"/>
      <c r="R4" s="35"/>
      <c r="T4" s="35"/>
      <c r="V4" s="86"/>
    </row>
    <row r="5" spans="1:24" s="24" customFormat="1" ht="37.5" customHeight="1" thickBot="1" x14ac:dyDescent="0.3">
      <c r="B5" s="38"/>
      <c r="C5" s="39"/>
      <c r="D5" s="40"/>
      <c r="E5" s="40"/>
      <c r="F5" s="30"/>
      <c r="G5" s="30"/>
      <c r="H5" s="56" t="s">
        <v>116</v>
      </c>
      <c r="I5" s="30"/>
      <c r="J5" s="30"/>
      <c r="K5" s="41"/>
      <c r="L5" s="41"/>
      <c r="M5" s="41"/>
      <c r="N5" s="41"/>
      <c r="O5" s="30"/>
      <c r="P5" s="42"/>
      <c r="Q5" s="41"/>
      <c r="R5" s="61" t="s">
        <v>116</v>
      </c>
      <c r="S5" s="41"/>
      <c r="T5" s="41"/>
      <c r="V5" s="87"/>
    </row>
    <row r="6" spans="1:24" s="24" customFormat="1" ht="61.5" thickTop="1" thickBot="1" x14ac:dyDescent="0.3">
      <c r="B6" s="43" t="s">
        <v>1</v>
      </c>
      <c r="C6" s="62" t="s">
        <v>120</v>
      </c>
      <c r="D6" s="62" t="s">
        <v>0</v>
      </c>
      <c r="E6" s="62" t="s">
        <v>121</v>
      </c>
      <c r="F6" s="62" t="s">
        <v>122</v>
      </c>
      <c r="G6" s="62" t="s">
        <v>134</v>
      </c>
      <c r="H6" s="58" t="s">
        <v>133</v>
      </c>
      <c r="I6" s="62" t="s">
        <v>123</v>
      </c>
      <c r="J6" s="62" t="s">
        <v>124</v>
      </c>
      <c r="K6" s="62" t="s">
        <v>141</v>
      </c>
      <c r="L6" s="62" t="s">
        <v>125</v>
      </c>
      <c r="M6" s="63" t="s">
        <v>126</v>
      </c>
      <c r="N6" s="63" t="s">
        <v>127</v>
      </c>
      <c r="O6" s="62" t="s">
        <v>128</v>
      </c>
      <c r="P6" s="62" t="s">
        <v>107</v>
      </c>
      <c r="Q6" s="62" t="s">
        <v>108</v>
      </c>
      <c r="R6" s="57" t="s">
        <v>109</v>
      </c>
      <c r="S6" s="62" t="s">
        <v>110</v>
      </c>
      <c r="T6" s="62" t="s">
        <v>111</v>
      </c>
      <c r="U6" s="62" t="s">
        <v>129</v>
      </c>
      <c r="V6" s="62" t="s">
        <v>130</v>
      </c>
      <c r="W6" s="62" t="s">
        <v>131</v>
      </c>
      <c r="X6" s="44" t="s">
        <v>112</v>
      </c>
    </row>
    <row r="7" spans="1:24" ht="300" customHeight="1" thickTop="1" thickBot="1" x14ac:dyDescent="0.3">
      <c r="A7" s="10"/>
      <c r="B7" s="67">
        <v>1</v>
      </c>
      <c r="C7" s="68" t="s">
        <v>135</v>
      </c>
      <c r="D7" s="79">
        <v>8</v>
      </c>
      <c r="E7" s="80" t="s">
        <v>119</v>
      </c>
      <c r="F7" s="81" t="s">
        <v>143</v>
      </c>
      <c r="G7" s="69"/>
      <c r="H7" s="70"/>
      <c r="I7" s="82" t="s">
        <v>132</v>
      </c>
      <c r="J7" s="80" t="s">
        <v>136</v>
      </c>
      <c r="K7" s="84" t="s">
        <v>142</v>
      </c>
      <c r="L7" s="83" t="s">
        <v>137</v>
      </c>
      <c r="M7" s="82" t="s">
        <v>138</v>
      </c>
      <c r="N7" s="82" t="s">
        <v>138</v>
      </c>
      <c r="O7" s="82" t="s">
        <v>139</v>
      </c>
      <c r="P7" s="72">
        <f t="shared" ref="P7" si="0">D7*Q7</f>
        <v>48000</v>
      </c>
      <c r="Q7" s="73">
        <v>6000</v>
      </c>
      <c r="R7" s="74"/>
      <c r="S7" s="75">
        <f t="shared" ref="S7" si="1">D7*R7</f>
        <v>0</v>
      </c>
      <c r="T7" s="76" t="str">
        <f t="shared" ref="T7" si="2">IF(ISNUMBER(R7), IF(R7&gt;Q7,"NEVYHOVUJE","VYHOVUJE")," ")</f>
        <v xml:space="preserve"> </v>
      </c>
      <c r="U7" s="71"/>
      <c r="V7" s="82" t="s">
        <v>8</v>
      </c>
      <c r="W7" s="77">
        <v>38087</v>
      </c>
      <c r="X7" s="78" t="s">
        <v>140</v>
      </c>
    </row>
    <row r="8" spans="1:24" ht="13.5" customHeight="1" thickTop="1" thickBot="1" x14ac:dyDescent="0.3">
      <c r="A8" s="11"/>
      <c r="B8" s="11"/>
      <c r="C8" s="45"/>
      <c r="D8" s="11"/>
      <c r="E8" s="45"/>
      <c r="F8" s="45"/>
      <c r="G8" s="45"/>
      <c r="H8" s="59"/>
      <c r="I8" s="11"/>
      <c r="J8" s="45"/>
      <c r="K8" s="11"/>
      <c r="L8" s="45"/>
      <c r="M8" s="11"/>
      <c r="N8" s="11"/>
      <c r="O8" s="11"/>
      <c r="P8" s="11"/>
      <c r="Q8" s="11"/>
      <c r="R8" s="11"/>
      <c r="S8" s="60"/>
      <c r="T8" s="11"/>
      <c r="U8" s="11"/>
      <c r="W8" s="11"/>
      <c r="X8" s="11"/>
    </row>
    <row r="9" spans="1:24" ht="60.75" customHeight="1" thickTop="1" thickBot="1" x14ac:dyDescent="0.3">
      <c r="A9" s="9"/>
      <c r="B9" s="97" t="s">
        <v>118</v>
      </c>
      <c r="C9" s="97"/>
      <c r="D9" s="97"/>
      <c r="E9" s="97"/>
      <c r="F9" s="97"/>
      <c r="G9" s="97"/>
      <c r="H9" s="97"/>
      <c r="I9" s="97"/>
      <c r="J9" s="48"/>
      <c r="K9" s="12"/>
      <c r="L9" s="49"/>
      <c r="M9" s="13"/>
      <c r="N9" s="13"/>
      <c r="O9" s="13"/>
      <c r="P9" s="14"/>
      <c r="Q9" s="64" t="s">
        <v>105</v>
      </c>
      <c r="R9" s="91" t="s">
        <v>113</v>
      </c>
      <c r="S9" s="92"/>
      <c r="T9" s="93"/>
      <c r="U9" s="16"/>
      <c r="W9" s="16"/>
      <c r="X9" s="15"/>
    </row>
    <row r="10" spans="1:24" ht="33" customHeight="1" thickTop="1" thickBot="1" x14ac:dyDescent="0.3">
      <c r="A10" s="9"/>
      <c r="B10" s="89" t="s">
        <v>104</v>
      </c>
      <c r="C10" s="89"/>
      <c r="D10" s="89"/>
      <c r="E10" s="89"/>
      <c r="F10" s="89"/>
      <c r="G10" s="89"/>
      <c r="H10" s="89"/>
      <c r="I10" s="17"/>
      <c r="L10" s="50"/>
      <c r="M10" s="18"/>
      <c r="N10" s="18"/>
      <c r="O10" s="18"/>
      <c r="P10" s="19"/>
      <c r="Q10" s="65">
        <f>SUM(P7:P7)</f>
        <v>48000</v>
      </c>
      <c r="R10" s="94">
        <f>SUM(S7:S7)</f>
        <v>0</v>
      </c>
      <c r="S10" s="95"/>
      <c r="T10" s="96"/>
      <c r="U10" s="20"/>
      <c r="W10" s="20"/>
      <c r="X10" s="20"/>
    </row>
    <row r="11" spans="1:24" ht="14.25" customHeight="1" thickTop="1" x14ac:dyDescent="0.25">
      <c r="A11" s="9"/>
      <c r="B11" s="20"/>
      <c r="C11" s="46"/>
      <c r="D11" s="21"/>
      <c r="E11" s="47"/>
      <c r="F11" s="46"/>
      <c r="G11" s="46"/>
      <c r="H11" s="6"/>
      <c r="I11" s="6"/>
      <c r="J11" s="46"/>
      <c r="K11" s="20"/>
      <c r="L11" s="51"/>
      <c r="M11" s="20"/>
      <c r="N11" s="20"/>
      <c r="O11" s="6"/>
      <c r="P11" s="6"/>
      <c r="Q11" s="20"/>
      <c r="R11" s="20"/>
      <c r="S11" s="20"/>
      <c r="T11" s="20"/>
      <c r="U11" s="20"/>
      <c r="V11" s="54"/>
      <c r="W11" s="20"/>
      <c r="X11" s="20"/>
    </row>
    <row r="12" spans="1:24" x14ac:dyDescent="0.25">
      <c r="C12" s="24"/>
      <c r="D12"/>
      <c r="E12" s="24"/>
      <c r="F12" s="24"/>
      <c r="G12" s="24"/>
      <c r="H12"/>
      <c r="I12"/>
      <c r="J12" s="24"/>
      <c r="O12"/>
      <c r="P12"/>
    </row>
    <row r="13" spans="1:24" x14ac:dyDescent="0.25">
      <c r="C13" s="24"/>
      <c r="D13"/>
      <c r="E13" s="24"/>
      <c r="F13" s="24"/>
      <c r="G13" s="24"/>
      <c r="H13"/>
      <c r="I13"/>
      <c r="J13" s="24"/>
      <c r="O13"/>
      <c r="P13"/>
    </row>
    <row r="14" spans="1:24" x14ac:dyDescent="0.25">
      <c r="C14" s="24"/>
      <c r="D14"/>
      <c r="E14" s="24"/>
      <c r="F14" s="24"/>
      <c r="G14" s="24"/>
      <c r="H14"/>
      <c r="I14"/>
      <c r="J14" s="24"/>
      <c r="O14"/>
      <c r="P14"/>
    </row>
    <row r="15" spans="1:24" x14ac:dyDescent="0.25">
      <c r="C15" s="24"/>
      <c r="D15"/>
      <c r="E15" s="24"/>
      <c r="F15" s="24"/>
      <c r="G15" s="24"/>
      <c r="H15"/>
      <c r="I15"/>
      <c r="J15" s="24"/>
      <c r="O15"/>
      <c r="P15"/>
    </row>
    <row r="16" spans="1:24" x14ac:dyDescent="0.25">
      <c r="C16" s="24"/>
      <c r="D16"/>
      <c r="E16" s="24"/>
      <c r="F16" s="24"/>
      <c r="G16" s="24"/>
      <c r="H16"/>
      <c r="I16"/>
      <c r="J16" s="24"/>
      <c r="O16"/>
      <c r="P16"/>
    </row>
    <row r="17" spans="3:16" x14ac:dyDescent="0.25">
      <c r="C17" s="24"/>
      <c r="D17"/>
      <c r="E17" s="24"/>
      <c r="F17" s="24"/>
      <c r="G17" s="24"/>
      <c r="H17"/>
      <c r="I17"/>
      <c r="J17" s="24"/>
      <c r="O17"/>
      <c r="P17"/>
    </row>
    <row r="18" spans="3:16" x14ac:dyDescent="0.25">
      <c r="C18" s="24"/>
      <c r="D18"/>
      <c r="E18" s="24"/>
      <c r="F18" s="24"/>
      <c r="G18" s="24"/>
      <c r="H18"/>
      <c r="I18"/>
      <c r="J18" s="24"/>
      <c r="O18"/>
      <c r="P18"/>
    </row>
    <row r="19" spans="3:16" x14ac:dyDescent="0.25">
      <c r="C19" s="24"/>
      <c r="D19"/>
      <c r="E19" s="24"/>
      <c r="F19" s="24"/>
      <c r="G19" s="24"/>
      <c r="H19"/>
      <c r="I19"/>
      <c r="J19" s="24"/>
      <c r="O19"/>
      <c r="P19"/>
    </row>
    <row r="20" spans="3:16" x14ac:dyDescent="0.25">
      <c r="C20" s="24"/>
      <c r="D20"/>
      <c r="E20" s="24"/>
      <c r="F20" s="24"/>
      <c r="G20" s="24"/>
      <c r="H20"/>
      <c r="I20"/>
      <c r="J20" s="24"/>
      <c r="O20"/>
      <c r="P20"/>
    </row>
    <row r="21" spans="3:16" x14ac:dyDescent="0.25">
      <c r="C21" s="24"/>
      <c r="D21"/>
      <c r="E21" s="24"/>
      <c r="F21" s="24"/>
      <c r="G21" s="24"/>
      <c r="H21"/>
      <c r="I21"/>
      <c r="J21" s="24"/>
      <c r="O21"/>
      <c r="P21"/>
    </row>
    <row r="22" spans="3:16" x14ac:dyDescent="0.25">
      <c r="C22" s="24"/>
      <c r="D22"/>
      <c r="E22" s="24"/>
      <c r="F22" s="24"/>
      <c r="G22" s="24"/>
      <c r="H22"/>
      <c r="I22"/>
      <c r="J22" s="24"/>
      <c r="O22"/>
      <c r="P22"/>
    </row>
    <row r="23" spans="3:16" x14ac:dyDescent="0.25">
      <c r="C23" s="24"/>
      <c r="D23"/>
      <c r="E23" s="24"/>
      <c r="F23" s="24"/>
      <c r="G23" s="24"/>
      <c r="H23"/>
      <c r="I23"/>
      <c r="J23" s="24"/>
      <c r="O23"/>
      <c r="P23"/>
    </row>
    <row r="24" spans="3:16" x14ac:dyDescent="0.25">
      <c r="C24" s="24"/>
      <c r="D24"/>
      <c r="E24" s="24"/>
      <c r="F24" s="24"/>
      <c r="G24" s="24"/>
      <c r="H24"/>
      <c r="I24"/>
      <c r="J24" s="24"/>
      <c r="O24"/>
      <c r="P24"/>
    </row>
    <row r="25" spans="3:16" x14ac:dyDescent="0.25">
      <c r="C25" s="24"/>
      <c r="D25"/>
      <c r="E25" s="24"/>
      <c r="F25" s="24"/>
      <c r="G25" s="24"/>
      <c r="H25"/>
      <c r="I25"/>
      <c r="J25" s="24"/>
      <c r="O25"/>
      <c r="P25"/>
    </row>
    <row r="26" spans="3:16" x14ac:dyDescent="0.25">
      <c r="C26" s="24"/>
      <c r="D26"/>
      <c r="E26" s="24"/>
      <c r="F26" s="24"/>
      <c r="G26" s="24"/>
      <c r="H26"/>
      <c r="I26"/>
      <c r="J26" s="24"/>
      <c r="O26"/>
      <c r="P26"/>
    </row>
    <row r="27" spans="3:16" x14ac:dyDescent="0.25">
      <c r="C27" s="24"/>
      <c r="D27"/>
      <c r="E27" s="24"/>
      <c r="F27" s="24"/>
      <c r="G27" s="24"/>
      <c r="H27"/>
      <c r="I27"/>
      <c r="J27" s="24"/>
      <c r="O27"/>
      <c r="P27"/>
    </row>
    <row r="28" spans="3:16" x14ac:dyDescent="0.25">
      <c r="C28" s="24"/>
      <c r="D28"/>
      <c r="E28" s="24"/>
      <c r="F28" s="24"/>
      <c r="G28" s="24"/>
      <c r="H28"/>
      <c r="I28"/>
      <c r="J28" s="24"/>
      <c r="O28"/>
      <c r="P28"/>
    </row>
    <row r="29" spans="3:16" x14ac:dyDescent="0.25">
      <c r="C29" s="24"/>
      <c r="D29"/>
      <c r="E29" s="24"/>
      <c r="F29" s="24"/>
      <c r="G29" s="24"/>
      <c r="H29"/>
      <c r="I29"/>
      <c r="J29" s="24"/>
      <c r="O29"/>
      <c r="P29"/>
    </row>
    <row r="30" spans="3:16" x14ac:dyDescent="0.25">
      <c r="C30" s="24"/>
      <c r="D30"/>
      <c r="E30" s="24"/>
      <c r="F30" s="24"/>
      <c r="G30" s="24"/>
      <c r="H30"/>
      <c r="I30"/>
      <c r="J30" s="24"/>
      <c r="O30"/>
      <c r="P30"/>
    </row>
    <row r="31" spans="3:16" x14ac:dyDescent="0.25">
      <c r="C31" s="24"/>
      <c r="D31"/>
      <c r="E31" s="24"/>
      <c r="F31" s="24"/>
      <c r="G31" s="24"/>
      <c r="H31"/>
      <c r="I31"/>
      <c r="J31" s="24"/>
      <c r="O31"/>
      <c r="P31"/>
    </row>
    <row r="32" spans="3:16" x14ac:dyDescent="0.25">
      <c r="C32" s="24"/>
      <c r="D32"/>
      <c r="E32" s="24"/>
      <c r="F32" s="24"/>
      <c r="G32" s="24"/>
      <c r="H32"/>
      <c r="I32"/>
      <c r="J32" s="24"/>
      <c r="O32"/>
      <c r="P32"/>
    </row>
    <row r="33" spans="3:16" x14ac:dyDescent="0.25">
      <c r="C33" s="24"/>
      <c r="D33"/>
      <c r="E33" s="24"/>
      <c r="F33" s="24"/>
      <c r="G33" s="24"/>
      <c r="H33"/>
      <c r="I33"/>
      <c r="J33" s="24"/>
      <c r="O33"/>
      <c r="P33"/>
    </row>
    <row r="34" spans="3:16" x14ac:dyDescent="0.25">
      <c r="C34" s="24"/>
      <c r="D34"/>
      <c r="E34" s="24"/>
      <c r="F34" s="24"/>
      <c r="G34" s="24"/>
      <c r="H34"/>
      <c r="I34"/>
      <c r="J34" s="24"/>
      <c r="O34"/>
      <c r="P34"/>
    </row>
    <row r="35" spans="3:16" x14ac:dyDescent="0.25">
      <c r="C35" s="24"/>
      <c r="D35"/>
      <c r="E35" s="24"/>
      <c r="F35" s="24"/>
      <c r="G35" s="24"/>
      <c r="H35"/>
      <c r="I35"/>
      <c r="J35" s="24"/>
      <c r="O35"/>
      <c r="P35"/>
    </row>
    <row r="36" spans="3:16" x14ac:dyDescent="0.25">
      <c r="C36" s="24"/>
      <c r="D36"/>
      <c r="E36" s="24"/>
      <c r="F36" s="24"/>
      <c r="G36" s="24"/>
      <c r="H36"/>
      <c r="I36"/>
      <c r="J36" s="24"/>
      <c r="O36"/>
      <c r="P36"/>
    </row>
    <row r="37" spans="3:16" x14ac:dyDescent="0.25">
      <c r="C37" s="24"/>
      <c r="D37"/>
      <c r="E37" s="24"/>
      <c r="F37" s="24"/>
      <c r="G37" s="24"/>
      <c r="H37"/>
      <c r="I37"/>
      <c r="J37" s="24"/>
      <c r="O37"/>
      <c r="P37"/>
    </row>
    <row r="38" spans="3:16" x14ac:dyDescent="0.25">
      <c r="C38" s="24"/>
      <c r="D38"/>
      <c r="E38" s="24"/>
      <c r="F38" s="24"/>
      <c r="G38" s="24"/>
      <c r="H38"/>
      <c r="I38"/>
      <c r="J38" s="24"/>
      <c r="O38"/>
      <c r="P38"/>
    </row>
    <row r="39" spans="3:16" x14ac:dyDescent="0.25">
      <c r="C39" s="24"/>
      <c r="D39"/>
      <c r="E39" s="24"/>
      <c r="F39" s="24"/>
      <c r="G39" s="24"/>
      <c r="H39"/>
      <c r="I39"/>
      <c r="J39" s="24"/>
      <c r="O39"/>
      <c r="P39"/>
    </row>
    <row r="40" spans="3:16" x14ac:dyDescent="0.25">
      <c r="C40" s="24"/>
      <c r="D40"/>
      <c r="E40" s="24"/>
      <c r="F40" s="24"/>
      <c r="G40" s="24"/>
      <c r="H40"/>
      <c r="I40"/>
      <c r="J40" s="24"/>
      <c r="O40"/>
      <c r="P40"/>
    </row>
    <row r="41" spans="3:16" x14ac:dyDescent="0.25">
      <c r="C41" s="24"/>
      <c r="D41"/>
      <c r="E41" s="24"/>
      <c r="F41" s="24"/>
      <c r="G41" s="24"/>
      <c r="H41"/>
      <c r="I41"/>
      <c r="J41" s="24"/>
      <c r="O41"/>
      <c r="P41"/>
    </row>
    <row r="42" spans="3:16" x14ac:dyDescent="0.25">
      <c r="C42" s="24"/>
      <c r="D42"/>
      <c r="E42" s="24"/>
      <c r="F42" s="24"/>
      <c r="G42" s="24"/>
      <c r="H42"/>
      <c r="I42"/>
      <c r="J42" s="24"/>
      <c r="O42"/>
      <c r="P42"/>
    </row>
    <row r="43" spans="3:16" x14ac:dyDescent="0.25">
      <c r="C43" s="24"/>
      <c r="D43"/>
      <c r="E43" s="24"/>
      <c r="F43" s="24"/>
      <c r="G43" s="24"/>
      <c r="H43"/>
      <c r="I43"/>
      <c r="J43" s="24"/>
      <c r="O43"/>
      <c r="P43"/>
    </row>
    <row r="44" spans="3:16" x14ac:dyDescent="0.25">
      <c r="C44" s="24"/>
      <c r="D44"/>
      <c r="E44" s="24"/>
      <c r="F44" s="24"/>
      <c r="G44" s="24"/>
      <c r="H44"/>
      <c r="I44"/>
      <c r="J44" s="24"/>
      <c r="O44"/>
      <c r="P44"/>
    </row>
    <row r="45" spans="3:16" x14ac:dyDescent="0.25">
      <c r="C45" s="24"/>
      <c r="D45"/>
      <c r="E45" s="24"/>
      <c r="F45" s="24"/>
      <c r="G45" s="24"/>
      <c r="H45"/>
      <c r="I45"/>
      <c r="J45" s="24"/>
      <c r="O45"/>
      <c r="P45"/>
    </row>
  </sheetData>
  <mergeCells count="8">
    <mergeCell ref="B1:D1"/>
    <mergeCell ref="V4:V5"/>
    <mergeCell ref="R2:T2"/>
    <mergeCell ref="B10:H10"/>
    <mergeCell ref="H3:M3"/>
    <mergeCell ref="R9:T9"/>
    <mergeCell ref="R10:T10"/>
    <mergeCell ref="B9:I9"/>
  </mergeCells>
  <conditionalFormatting sqref="B7">
    <cfRule type="containsBlanks" dxfId="9" priority="49">
      <formula>LEN(TRIM(B7))=0</formula>
    </cfRule>
  </conditionalFormatting>
  <conditionalFormatting sqref="B7">
    <cfRule type="cellIs" dxfId="8" priority="44" operator="greaterThanOrEqual">
      <formula>1</formula>
    </cfRule>
  </conditionalFormatting>
  <conditionalFormatting sqref="T7">
    <cfRule type="cellIs" dxfId="7" priority="22" operator="equal">
      <formula>"NEVYHOVUJE"</formula>
    </cfRule>
    <cfRule type="cellIs" dxfId="6" priority="23" operator="equal">
      <formula>"VYHOVUJE"</formula>
    </cfRule>
  </conditionalFormatting>
  <conditionalFormatting sqref="H7 R7">
    <cfRule type="notContainsBlanks" dxfId="5" priority="17">
      <formula>LEN(TRIM(H7))&gt;0</formula>
    </cfRule>
    <cfRule type="containsBlanks" dxfId="4" priority="18">
      <formula>LEN(TRIM(H7))=0</formula>
    </cfRule>
  </conditionalFormatting>
  <conditionalFormatting sqref="H7 R7">
    <cfRule type="notContainsBlanks" dxfId="3" priority="16">
      <formula>LEN(TRIM(H7))&gt;0</formula>
    </cfRule>
  </conditionalFormatting>
  <conditionalFormatting sqref="H7">
    <cfRule type="notContainsBlanks" dxfId="2" priority="15">
      <formula>LEN(TRIM(H7))&gt;0</formula>
    </cfRule>
    <cfRule type="containsBlanks" dxfId="1" priority="19">
      <formula>LEN(TRIM(H7))=0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X9 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85" zoomScaleNormal="85" workbookViewId="0"/>
  </sheetViews>
  <sheetFormatPr defaultRowHeight="15" x14ac:dyDescent="0.25"/>
  <cols>
    <col min="1" max="1" width="118.7109375" customWidth="1"/>
  </cols>
  <sheetData>
    <row r="1" spans="1:2" ht="289.5" thickBot="1" x14ac:dyDescent="0.3">
      <c r="A1" s="23" t="s">
        <v>115</v>
      </c>
      <c r="B1" s="7"/>
    </row>
    <row r="2" spans="1:2" ht="68.45" customHeight="1" thickBot="1" x14ac:dyDescent="0.3">
      <c r="A2" s="22" t="s">
        <v>114</v>
      </c>
      <c r="B2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4"/>
  <sheetViews>
    <sheetView zoomScale="70" zoomScaleNormal="70" workbookViewId="0"/>
  </sheetViews>
  <sheetFormatPr defaultRowHeight="15" x14ac:dyDescent="0.25"/>
  <cols>
    <col min="2" max="2" width="57.7109375" customWidth="1"/>
  </cols>
  <sheetData>
    <row r="2" spans="2:3" x14ac:dyDescent="0.25">
      <c r="B2" s="5" t="s">
        <v>103</v>
      </c>
      <c r="C2" s="5"/>
    </row>
    <row r="3" spans="2:3" x14ac:dyDescent="0.25">
      <c r="B3" s="3" t="s">
        <v>2</v>
      </c>
    </row>
    <row r="4" spans="2:3" x14ac:dyDescent="0.25">
      <c r="B4" s="3" t="s">
        <v>3</v>
      </c>
    </row>
    <row r="5" spans="2:3" ht="14.45" x14ac:dyDescent="0.3">
      <c r="B5" s="3" t="s">
        <v>4</v>
      </c>
    </row>
    <row r="6" spans="2:3" x14ac:dyDescent="0.25">
      <c r="B6" s="3" t="s">
        <v>5</v>
      </c>
    </row>
    <row r="7" spans="2:3" x14ac:dyDescent="0.25">
      <c r="B7" s="3" t="s">
        <v>6</v>
      </c>
    </row>
    <row r="8" spans="2:3" x14ac:dyDescent="0.25">
      <c r="B8" s="3" t="s">
        <v>7</v>
      </c>
    </row>
    <row r="9" spans="2:3" x14ac:dyDescent="0.25">
      <c r="B9" s="3" t="s">
        <v>8</v>
      </c>
    </row>
    <row r="10" spans="2:3" x14ac:dyDescent="0.25">
      <c r="B10" s="3" t="s">
        <v>9</v>
      </c>
    </row>
    <row r="11" spans="2:3" x14ac:dyDescent="0.25">
      <c r="B11" s="3" t="s">
        <v>10</v>
      </c>
    </row>
    <row r="12" spans="2:3" x14ac:dyDescent="0.25">
      <c r="B12" s="3" t="s">
        <v>11</v>
      </c>
    </row>
    <row r="13" spans="2:3" ht="14.45" x14ac:dyDescent="0.3">
      <c r="B13" s="3" t="s">
        <v>12</v>
      </c>
    </row>
    <row r="14" spans="2:3" x14ac:dyDescent="0.25">
      <c r="B14" s="3" t="s">
        <v>13</v>
      </c>
    </row>
    <row r="15" spans="2:3" x14ac:dyDescent="0.25">
      <c r="B15" s="3" t="s">
        <v>14</v>
      </c>
    </row>
    <row r="16" spans="2:3" x14ac:dyDescent="0.25">
      <c r="B16" s="3" t="s">
        <v>15</v>
      </c>
    </row>
    <row r="17" spans="2:2" x14ac:dyDescent="0.25">
      <c r="B17" s="3" t="s">
        <v>16</v>
      </c>
    </row>
    <row r="18" spans="2:2" x14ac:dyDescent="0.25">
      <c r="B18" s="3" t="s">
        <v>17</v>
      </c>
    </row>
    <row r="19" spans="2:2" x14ac:dyDescent="0.25">
      <c r="B19" s="3" t="s">
        <v>18</v>
      </c>
    </row>
    <row r="20" spans="2:2" x14ac:dyDescent="0.25">
      <c r="B20" s="3" t="s">
        <v>19</v>
      </c>
    </row>
    <row r="21" spans="2:2" x14ac:dyDescent="0.25">
      <c r="B21" s="3" t="s">
        <v>20</v>
      </c>
    </row>
    <row r="22" spans="2:2" x14ac:dyDescent="0.25">
      <c r="B22" s="4" t="s">
        <v>21</v>
      </c>
    </row>
    <row r="23" spans="2:2" x14ac:dyDescent="0.25">
      <c r="B23" s="3" t="s">
        <v>22</v>
      </c>
    </row>
    <row r="24" spans="2:2" x14ac:dyDescent="0.25">
      <c r="B24" s="4" t="s">
        <v>23</v>
      </c>
    </row>
    <row r="25" spans="2:2" x14ac:dyDescent="0.25">
      <c r="B25" s="3" t="s">
        <v>24</v>
      </c>
    </row>
    <row r="26" spans="2:2" x14ac:dyDescent="0.25">
      <c r="B26" s="3" t="s">
        <v>25</v>
      </c>
    </row>
    <row r="27" spans="2:2" x14ac:dyDescent="0.25">
      <c r="B27" s="3" t="s">
        <v>26</v>
      </c>
    </row>
    <row r="28" spans="2:2" x14ac:dyDescent="0.25">
      <c r="B28" s="3" t="s">
        <v>27</v>
      </c>
    </row>
    <row r="29" spans="2:2" x14ac:dyDescent="0.25">
      <c r="B29" s="3" t="s">
        <v>28</v>
      </c>
    </row>
    <row r="30" spans="2:2" x14ac:dyDescent="0.25">
      <c r="B30" s="3" t="s">
        <v>29</v>
      </c>
    </row>
    <row r="31" spans="2:2" x14ac:dyDescent="0.25">
      <c r="B31" s="3" t="s">
        <v>30</v>
      </c>
    </row>
    <row r="32" spans="2:2" x14ac:dyDescent="0.25">
      <c r="B32" s="3" t="s">
        <v>31</v>
      </c>
    </row>
    <row r="33" spans="2:2" x14ac:dyDescent="0.25">
      <c r="B33" s="3" t="s">
        <v>32</v>
      </c>
    </row>
    <row r="34" spans="2:2" x14ac:dyDescent="0.25">
      <c r="B34" s="3" t="s">
        <v>33</v>
      </c>
    </row>
    <row r="35" spans="2:2" x14ac:dyDescent="0.25">
      <c r="B35" s="3" t="s">
        <v>34</v>
      </c>
    </row>
    <row r="36" spans="2:2" x14ac:dyDescent="0.25">
      <c r="B36" s="3" t="s">
        <v>35</v>
      </c>
    </row>
    <row r="37" spans="2:2" x14ac:dyDescent="0.25">
      <c r="B37" s="3" t="s">
        <v>36</v>
      </c>
    </row>
    <row r="38" spans="2:2" x14ac:dyDescent="0.25">
      <c r="B38" s="3" t="s">
        <v>37</v>
      </c>
    </row>
    <row r="39" spans="2:2" x14ac:dyDescent="0.25">
      <c r="B39" s="3" t="s">
        <v>38</v>
      </c>
    </row>
    <row r="40" spans="2:2" x14ac:dyDescent="0.25">
      <c r="B40" s="3" t="s">
        <v>39</v>
      </c>
    </row>
    <row r="41" spans="2:2" x14ac:dyDescent="0.25">
      <c r="B41" s="3" t="s">
        <v>40</v>
      </c>
    </row>
    <row r="42" spans="2:2" x14ac:dyDescent="0.25">
      <c r="B42" s="3" t="s">
        <v>41</v>
      </c>
    </row>
    <row r="43" spans="2:2" x14ac:dyDescent="0.25">
      <c r="B43" s="3" t="s">
        <v>42</v>
      </c>
    </row>
    <row r="44" spans="2:2" x14ac:dyDescent="0.25">
      <c r="B44" s="3" t="s">
        <v>43</v>
      </c>
    </row>
    <row r="45" spans="2:2" x14ac:dyDescent="0.25">
      <c r="B45" s="3" t="s">
        <v>44</v>
      </c>
    </row>
    <row r="46" spans="2:2" x14ac:dyDescent="0.25">
      <c r="B46" s="3" t="s">
        <v>45</v>
      </c>
    </row>
    <row r="47" spans="2:2" x14ac:dyDescent="0.25">
      <c r="B47" s="3" t="s">
        <v>46</v>
      </c>
    </row>
    <row r="48" spans="2:2" x14ac:dyDescent="0.25">
      <c r="B48" s="3" t="s">
        <v>47</v>
      </c>
    </row>
    <row r="49" spans="2:2" x14ac:dyDescent="0.25">
      <c r="B49" s="3" t="s">
        <v>48</v>
      </c>
    </row>
    <row r="50" spans="2:2" x14ac:dyDescent="0.25">
      <c r="B50" s="3" t="s">
        <v>49</v>
      </c>
    </row>
    <row r="51" spans="2:2" x14ac:dyDescent="0.25">
      <c r="B51" s="4" t="s">
        <v>50</v>
      </c>
    </row>
    <row r="52" spans="2:2" x14ac:dyDescent="0.25">
      <c r="B52" s="4" t="s">
        <v>51</v>
      </c>
    </row>
    <row r="53" spans="2:2" x14ac:dyDescent="0.25">
      <c r="B53" s="4" t="s">
        <v>52</v>
      </c>
    </row>
    <row r="54" spans="2:2" x14ac:dyDescent="0.25">
      <c r="B54" s="4" t="s">
        <v>53</v>
      </c>
    </row>
    <row r="55" spans="2:2" x14ac:dyDescent="0.25">
      <c r="B55" s="4" t="s">
        <v>54</v>
      </c>
    </row>
    <row r="56" spans="2:2" x14ac:dyDescent="0.25">
      <c r="B56" s="3" t="s">
        <v>55</v>
      </c>
    </row>
    <row r="57" spans="2:2" x14ac:dyDescent="0.25">
      <c r="B57" s="4" t="s">
        <v>56</v>
      </c>
    </row>
    <row r="58" spans="2:2" x14ac:dyDescent="0.25">
      <c r="B58" s="4" t="s">
        <v>57</v>
      </c>
    </row>
    <row r="59" spans="2:2" x14ac:dyDescent="0.25">
      <c r="B59" s="4" t="s">
        <v>58</v>
      </c>
    </row>
    <row r="60" spans="2:2" x14ac:dyDescent="0.25">
      <c r="B60" s="3" t="s">
        <v>59</v>
      </c>
    </row>
    <row r="61" spans="2:2" x14ac:dyDescent="0.25">
      <c r="B61" s="4" t="s">
        <v>60</v>
      </c>
    </row>
    <row r="62" spans="2:2" x14ac:dyDescent="0.25">
      <c r="B62" s="4" t="s">
        <v>61</v>
      </c>
    </row>
    <row r="63" spans="2:2" x14ac:dyDescent="0.25">
      <c r="B63" s="4" t="s">
        <v>62</v>
      </c>
    </row>
    <row r="64" spans="2:2" x14ac:dyDescent="0.25">
      <c r="B64" s="4" t="s">
        <v>63</v>
      </c>
    </row>
    <row r="65" spans="2:2" x14ac:dyDescent="0.25">
      <c r="B65" s="3" t="s">
        <v>64</v>
      </c>
    </row>
    <row r="66" spans="2:2" x14ac:dyDescent="0.25">
      <c r="B66" s="3" t="s">
        <v>65</v>
      </c>
    </row>
    <row r="67" spans="2:2" x14ac:dyDescent="0.25">
      <c r="B67" s="3" t="s">
        <v>66</v>
      </c>
    </row>
    <row r="68" spans="2:2" x14ac:dyDescent="0.25">
      <c r="B68" s="4" t="s">
        <v>67</v>
      </c>
    </row>
    <row r="69" spans="2:2" x14ac:dyDescent="0.25">
      <c r="B69" s="4" t="s">
        <v>68</v>
      </c>
    </row>
    <row r="70" spans="2:2" x14ac:dyDescent="0.25">
      <c r="B70" s="4" t="s">
        <v>69</v>
      </c>
    </row>
    <row r="71" spans="2:2" x14ac:dyDescent="0.25">
      <c r="B71" s="4" t="s">
        <v>70</v>
      </c>
    </row>
    <row r="72" spans="2:2" x14ac:dyDescent="0.25">
      <c r="B72" s="4" t="s">
        <v>71</v>
      </c>
    </row>
    <row r="73" spans="2:2" x14ac:dyDescent="0.25">
      <c r="B73" s="4" t="s">
        <v>72</v>
      </c>
    </row>
    <row r="74" spans="2:2" x14ac:dyDescent="0.25">
      <c r="B74" s="4" t="s">
        <v>73</v>
      </c>
    </row>
    <row r="75" spans="2:2" x14ac:dyDescent="0.25">
      <c r="B75" s="4" t="s">
        <v>74</v>
      </c>
    </row>
    <row r="76" spans="2:2" x14ac:dyDescent="0.25">
      <c r="B76" s="4" t="s">
        <v>75</v>
      </c>
    </row>
    <row r="77" spans="2:2" x14ac:dyDescent="0.25">
      <c r="B77" s="4" t="s">
        <v>76</v>
      </c>
    </row>
    <row r="78" spans="2:2" x14ac:dyDescent="0.25">
      <c r="B78" s="4" t="s">
        <v>77</v>
      </c>
    </row>
    <row r="79" spans="2:2" x14ac:dyDescent="0.25">
      <c r="B79" s="3" t="s">
        <v>78</v>
      </c>
    </row>
    <row r="80" spans="2:2" x14ac:dyDescent="0.25">
      <c r="B80" s="4" t="s">
        <v>79</v>
      </c>
    </row>
    <row r="81" spans="2:2" x14ac:dyDescent="0.25">
      <c r="B81" s="4" t="s">
        <v>80</v>
      </c>
    </row>
    <row r="82" spans="2:2" x14ac:dyDescent="0.25">
      <c r="B82" s="3" t="s">
        <v>81</v>
      </c>
    </row>
    <row r="83" spans="2:2" x14ac:dyDescent="0.25">
      <c r="B83" s="4" t="s">
        <v>82</v>
      </c>
    </row>
    <row r="84" spans="2:2" x14ac:dyDescent="0.25">
      <c r="B84" s="4" t="s">
        <v>83</v>
      </c>
    </row>
    <row r="85" spans="2:2" x14ac:dyDescent="0.25">
      <c r="B85" s="4" t="s">
        <v>84</v>
      </c>
    </row>
    <row r="86" spans="2:2" x14ac:dyDescent="0.25">
      <c r="B86" s="4" t="s">
        <v>85</v>
      </c>
    </row>
    <row r="87" spans="2:2" x14ac:dyDescent="0.25">
      <c r="B87" s="4" t="s">
        <v>86</v>
      </c>
    </row>
    <row r="88" spans="2:2" x14ac:dyDescent="0.25">
      <c r="B88" s="4" t="s">
        <v>87</v>
      </c>
    </row>
    <row r="89" spans="2:2" x14ac:dyDescent="0.25">
      <c r="B89" s="4" t="s">
        <v>88</v>
      </c>
    </row>
    <row r="90" spans="2:2" x14ac:dyDescent="0.25">
      <c r="B90" s="4" t="s">
        <v>89</v>
      </c>
    </row>
    <row r="91" spans="2:2" x14ac:dyDescent="0.25">
      <c r="B91" s="4" t="s">
        <v>90</v>
      </c>
    </row>
    <row r="92" spans="2:2" x14ac:dyDescent="0.25">
      <c r="B92" s="4" t="s">
        <v>91</v>
      </c>
    </row>
    <row r="93" spans="2:2" x14ac:dyDescent="0.25">
      <c r="B93" s="4" t="s">
        <v>92</v>
      </c>
    </row>
    <row r="94" spans="2:2" x14ac:dyDescent="0.25">
      <c r="B94" s="3" t="s">
        <v>93</v>
      </c>
    </row>
    <row r="95" spans="2:2" x14ac:dyDescent="0.25">
      <c r="B95" s="3" t="s">
        <v>94</v>
      </c>
    </row>
    <row r="96" spans="2:2" x14ac:dyDescent="0.25">
      <c r="B96" s="3" t="s">
        <v>95</v>
      </c>
    </row>
    <row r="97" spans="2:2" x14ac:dyDescent="0.25">
      <c r="B97" s="3" t="s">
        <v>96</v>
      </c>
    </row>
    <row r="98" spans="2:2" x14ac:dyDescent="0.25">
      <c r="B98" s="3" t="s">
        <v>97</v>
      </c>
    </row>
    <row r="99" spans="2:2" x14ac:dyDescent="0.25">
      <c r="B99" s="3" t="s">
        <v>98</v>
      </c>
    </row>
    <row r="100" spans="2:2" x14ac:dyDescent="0.25">
      <c r="B100" s="3" t="s">
        <v>99</v>
      </c>
    </row>
    <row r="101" spans="2:2" x14ac:dyDescent="0.25">
      <c r="B101" s="3" t="s">
        <v>100</v>
      </c>
    </row>
    <row r="102" spans="2:2" x14ac:dyDescent="0.25">
      <c r="B102" s="3" t="s">
        <v>101</v>
      </c>
    </row>
    <row r="103" spans="2:2" x14ac:dyDescent="0.25">
      <c r="B103" s="3" t="s">
        <v>102</v>
      </c>
    </row>
    <row r="104" spans="2:2" x14ac:dyDescent="0.25">
      <c r="B104" s="3"/>
    </row>
  </sheetData>
  <sheetProtection password="F79C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Nábytek</vt:lpstr>
      <vt:lpstr>SOP_N</vt:lpstr>
      <vt:lpstr>CPV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2017-11-13T13:56:43Z</dcterms:modified>
</cp:coreProperties>
</file>