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740" tabRatio="226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<sst xmlns="http://schemas.openxmlformats.org/spreadsheetml/2006/main" count="28" uniqueCount="28">
  <si>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</si>
  <si>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</si>
  <si>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</si>
  <si>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</si>
  <si>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</si>
  <si>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</si>
  <si>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</si>
  <si>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</si>
  <si>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</si>
  <si>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</si>
  <si>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</si>
  <si>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</si>
  <si>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</si>
  <si>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</si>
  <si>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</si>
  <si>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</si>
  <si>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počet licencí</t>
  </si>
  <si>
    <t>Software II 018 - 2017 (SW-(II.)-018-2017)</t>
  </si>
  <si>
    <t>Priloha_c._1_Smlouvy_SW_technicka_specifikace_SW-(II.)-018-2017</t>
  </si>
  <si>
    <t>Měrná jednotka [MJ]</t>
  </si>
  <si>
    <t>Fakturace</t>
  </si>
  <si>
    <t>Kontaktní osoba 
k převzetí zboží</t>
  </si>
  <si>
    <t>Místo dodání</t>
  </si>
  <si>
    <t>Univerzitní 22,
306 14 Plzeň</t>
  </si>
  <si>
    <t>Martin Hynek,
tel.: 37763 8236</t>
  </si>
  <si>
    <t>Samostatná faktura</t>
  </si>
  <si>
    <t>Údržba NX</t>
  </si>
  <si>
    <t>Údržba a podpora pro NX - Floating MACH-1 po dobu 36 měsíců, komerční licence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</si>
</sst>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zoomScale="90" zoomScaleNormal="90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9" customWidth="1"/>
    <col min="5" max="5" width="9.00390625" style="13" customWidth="1"/>
    <col min="6" max="6" width="40.7109375" style="9" customWidth="1"/>
    <col min="7" max="7" width="23.57421875" style="9" customWidth="1"/>
    <col min="8" max="8" width="18.57421875" style="47" customWidth="1"/>
    <col min="9" max="9" width="22.140625" style="66" customWidth="1"/>
    <col min="10" max="10" width="22.140625" style="66" hidden="1" customWidth="1"/>
    <col min="11" max="11" width="20.8515625" style="47" customWidth="1"/>
    <col min="12" max="12" width="19.85156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9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14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19</v>
      </c>
      <c r="F6" s="18" t="s">
        <v>11</v>
      </c>
      <c r="G6" s="18" t="s">
        <v>20</v>
      </c>
      <c r="H6" s="26" t="s">
        <v>21</v>
      </c>
      <c r="I6" s="18" t="s">
        <v>22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60" customHeight="1" thickBot="1" thickTop="1">
      <c r="A7" s="40"/>
      <c r="B7" s="41">
        <v>1</v>
      </c>
      <c r="C7" s="42" t="s">
        <v>26</v>
      </c>
      <c r="D7" s="43">
        <v>1</v>
      </c>
      <c r="E7" s="44" t="s">
        <v>16</v>
      </c>
      <c r="F7" s="45" t="s">
        <v>27</v>
      </c>
      <c r="G7" s="44" t="s">
        <v>25</v>
      </c>
      <c r="H7" s="46" t="s">
        <v>24</v>
      </c>
      <c r="I7" s="46" t="s">
        <v>23</v>
      </c>
      <c r="J7" s="21">
        <f>K7*D7</f>
        <v>157528</v>
      </c>
      <c r="K7" s="22">
        <v>157528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15</v>
      </c>
      <c r="C9" s="31"/>
      <c r="D9" s="31"/>
      <c r="E9" s="31"/>
      <c r="F9" s="31"/>
      <c r="G9" s="31"/>
      <c r="H9" s="52"/>
      <c r="I9" s="52"/>
      <c r="J9" s="1"/>
      <c r="K9" s="19" t="s">
        <v>3</v>
      </c>
      <c r="L9" s="30" t="s">
        <v>10</v>
      </c>
      <c r="M9" s="53"/>
      <c r="N9" s="54"/>
    </row>
    <row r="10" spans="1:14" ht="33" customHeight="1" thickBot="1" thickTop="1">
      <c r="A10" s="51"/>
      <c r="B10" s="55" t="s">
        <v>2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157528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">
    <cfRule type="containsBlanks" priority="29" dxfId="0">
      <formula>LEN(TRIM(B7))=0</formula>
    </cfRule>
  </conditionalFormatting>
  <conditionalFormatting sqref="B7">
    <cfRule type="cellIs" priority="26" dxfId="6" operator="greaterThanOrEqual">
      <formula>1</formula>
    </cfRule>
  </conditionalFormatting>
  <conditionalFormatting sqref="N7">
    <cfRule type="cellIs" priority="22" dxfId="5" operator="equal">
      <formula>"NEVYHOVUJE"</formula>
    </cfRule>
    <cfRule type="cellIs" priority="23" dxfId="4" operator="equal">
      <formula>"VYHOVUJE"</formula>
    </cfRule>
  </conditionalFormatting>
  <conditionalFormatting sqref="L7">
    <cfRule type="notContainsBlanks" priority="6" dxfId="3">
      <formula>LEN(TRIM(L7))&gt;0</formula>
    </cfRule>
    <cfRule type="containsBlanks" priority="7" dxfId="2">
      <formula>LEN(TRIM(L7))=0</formula>
    </cfRule>
  </conditionalFormatting>
  <conditionalFormatting sqref="L7">
    <cfRule type="notContainsBlanks" priority="5" dxfId="1">
      <formula>LEN(TRIM(L7))&gt;0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2017-11-03T12:57:04Z</dcterms:modified>
  <cp:category/>
  <cp:version/>
  <cp:contentType/>
  <cp:contentStatus/>
</cp:coreProperties>
</file>