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8450" windowHeight="10275" tabRatio="939" activeTab="0"/>
  </bookViews>
  <sheets>
    <sheet name="Nábytek" sheetId="22" r:id="rId1"/>
  </sheets>
  <definedNames>
    <definedName name="_xlnm.Print_Area" localSheetId="0">'Nábytek'!$B$1:$S$11</definedName>
  </definedNames>
  <calcPr calcId="145621"/>
</workbook>
</file>

<file path=xl/sharedStrings.xml><?xml version="1.0" encoding="utf-8"?>
<sst xmlns="http://schemas.openxmlformats.org/spreadsheetml/2006/main" count="45" uniqueCount="41">
  <si>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</si>
  <si>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</si>
  <si>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</si>
  <si>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</si>
  <si>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</si>
  <si>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</si>
  <si>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</si>
  <si>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</si>
  <si>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</si>
  <si>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</si>
  <si>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</si>
  <si>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</si>
  <si>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</si>
  <si>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</si>
  <si>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</si>
  <si>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</si>
  <si>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SGS-2016-045</t>
  </si>
  <si>
    <t>Nábytek pro ZČU 017 - 2017 (N-017-2017)</t>
  </si>
  <si>
    <t>Priloha_c._1_Kupni_smlouvy_technicka_specifikace_N-017-2017</t>
  </si>
  <si>
    <t xml:space="preserve">Název </t>
  </si>
  <si>
    <t>Otáčivá kancelářská židle s podhlavníkem</t>
  </si>
  <si>
    <t>Konferenční židle</t>
  </si>
  <si>
    <t>NE</t>
  </si>
  <si>
    <t>Fakturace</t>
  </si>
  <si>
    <t>Samostatná faktura</t>
  </si>
  <si>
    <t xml:space="preserve">Financováno
 z projektových finančních prostředků </t>
  </si>
  <si>
    <t xml:space="preserve">Obchodní podmínky NAD RÁMEC STANDARDNÍCH 
obchodních podmínek </t>
  </si>
  <si>
    <t xml:space="preserve">Měrná jednotka [MJ] </t>
  </si>
  <si>
    <t xml:space="preserve">Popis </t>
  </si>
  <si>
    <t>ing. Marek Klimko, 
Tel.: 37763 8194</t>
  </si>
  <si>
    <t xml:space="preserve">Kontaktní osoba 
k převzetí zboží </t>
  </si>
  <si>
    <t>Ing. Lenka Kantárová, 
Tel.: 37763 1023</t>
  </si>
  <si>
    <t xml:space="preserve">Místo dodání </t>
  </si>
  <si>
    <t>Univerzitní 8,
306 14 Plzeň, 
Rektor - Úsek prorektora pro studijní a pedagogickou činnost,
UR403</t>
  </si>
  <si>
    <t>Maximální cena za jednotlivé položky 
 v Kč BEZ DPH</t>
  </si>
  <si>
    <t>Ilustrační obrázek</t>
  </si>
  <si>
    <t>Cena včetně montáže a dodání do kanceláře</t>
  </si>
  <si>
    <t>Univerzitní 22, 
306 14 Plzeň,
Centrum energetického výzkumu - Technologické experimentální okruhy,
UX233a</t>
  </si>
  <si>
    <t xml:space="preserve">Synchronní mechanismus s alespoň 4 polohami blokace. 
Možnost nastavení výšky sedáku. 
Samonosná síťovina na opěráku. 
Studená pěna uvnitř sedáku, potahová látka sedáku černá.
Flexibilní bederní opěrka. 
Výškově stavitelná hlavová opěrka s možností náklonu.
Výškově stavitelné područky s měkčenou horní plochou.
Automatické nastavení protiváhy dle hmotnosti uživatele.
Univerzální kolečka pro tvrdou podlahu.
Šíře sedáku min. 50 cm
Nosnost min. 120 kg
Barevné provedení: černá
Včetně montáže a dodání do kanceláře </t>
  </si>
  <si>
    <r>
      <t xml:space="preserve">Konferenční židle - </t>
    </r>
    <r>
      <rPr>
        <b/>
        <sz val="11"/>
        <color theme="1"/>
        <rFont val="Calibri"/>
        <family val="2"/>
        <scheme val="minor"/>
      </rPr>
      <t xml:space="preserve">viz ilustrační obrázek </t>
    </r>
    <r>
      <rPr>
        <sz val="11"/>
        <color theme="1"/>
        <rFont val="Calibri"/>
        <family val="2"/>
        <scheme val="minor"/>
      </rPr>
      <t xml:space="preserve">
Chromová podnož. 
Sedák a opěrák  potaženy eko kůží v barvě latte/béžové. 
Područky dřevěné.
Rozměry: šířka min. 60 cm, výška min. 80 cm, hloubka min. 60 cm, výška sedu min. 48 cm.
Nosnost min. 100 kg.
Včetně montáže a dodání do kanceláře.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</si>
  <si>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NA FAKTURU: NÁZEV A ČÍSLO DOTAČNÍHO PROJEKTU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</si>
</sst>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2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1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1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3933825</xdr:colOff>
      <xdr:row>7</xdr:row>
      <xdr:rowOff>0</xdr:rowOff>
    </xdr:from>
    <xdr:to>
      <xdr:col>6</xdr:col>
      <xdr:colOff>1657350</xdr:colOff>
      <xdr:row>7</xdr:row>
      <xdr:rowOff>1943100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5391150"/>
          <a:ext cx="1666875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70" zoomScaleNormal="70" workbookViewId="0" topLeftCell="A1">
      <selection activeCell="H7" sqref="H7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3.28125" style="7" customWidth="1"/>
    <col min="4" max="4" width="9.7109375" style="88" customWidth="1"/>
    <col min="5" max="5" width="9.00390625" style="12" customWidth="1"/>
    <col min="6" max="6" width="59.140625" style="7" customWidth="1"/>
    <col min="7" max="7" width="25.140625" style="7" customWidth="1"/>
    <col min="8" max="8" width="23.57421875" style="89" customWidth="1"/>
    <col min="9" max="9" width="21.7109375" style="89" customWidth="1"/>
    <col min="10" max="10" width="15.8515625" style="7" customWidth="1"/>
    <col min="11" max="11" width="30.8515625" style="60" customWidth="1"/>
    <col min="12" max="12" width="21.57421875" style="13" customWidth="1"/>
    <col min="13" max="13" width="18.57421875" style="60" customWidth="1"/>
    <col min="14" max="14" width="22.140625" style="89" customWidth="1"/>
    <col min="15" max="15" width="17.7109375" style="89" hidden="1" customWidth="1"/>
    <col min="16" max="16" width="20.8515625" style="60" customWidth="1"/>
    <col min="17" max="17" width="19.28125" style="60" customWidth="1"/>
    <col min="18" max="18" width="21.00390625" style="60" customWidth="1"/>
    <col min="19" max="19" width="19.421875" style="60" customWidth="1"/>
    <col min="20" max="20" width="11.421875" style="60" bestFit="1" customWidth="1"/>
    <col min="21" max="16384" width="9.140625" style="60" customWidth="1"/>
  </cols>
  <sheetData>
    <row r="1" spans="2:15" s="13" customFormat="1" ht="24.6" customHeight="1">
      <c r="B1" s="38" t="s">
        <v>17</v>
      </c>
      <c r="C1" s="38"/>
      <c r="D1" s="38"/>
      <c r="E1" s="12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39" t="s">
        <v>18</v>
      </c>
      <c r="R2" s="39"/>
      <c r="S2" s="39"/>
    </row>
    <row r="3" spans="2:19" s="13" customFormat="1" ht="19.9" customHeight="1">
      <c r="B3" s="43"/>
      <c r="C3" s="44" t="s">
        <v>5</v>
      </c>
      <c r="D3" s="45"/>
      <c r="E3" s="45"/>
      <c r="F3" s="45"/>
      <c r="G3" s="45"/>
      <c r="H3" s="46"/>
      <c r="I3" s="46"/>
      <c r="J3" s="46"/>
      <c r="K3" s="46"/>
      <c r="L3" s="46"/>
      <c r="M3" s="47"/>
      <c r="N3" s="48"/>
      <c r="O3" s="48"/>
      <c r="P3" s="47"/>
      <c r="Q3" s="47"/>
      <c r="S3" s="47"/>
    </row>
    <row r="4" spans="2:19" s="13" customFormat="1" ht="19.9" customHeight="1" thickBot="1">
      <c r="B4" s="49"/>
      <c r="C4" s="44" t="s">
        <v>12</v>
      </c>
      <c r="D4" s="45"/>
      <c r="E4" s="45"/>
      <c r="F4" s="45"/>
      <c r="G4" s="45"/>
      <c r="H4" s="45"/>
      <c r="I4" s="47"/>
      <c r="J4" s="47"/>
      <c r="K4" s="47"/>
      <c r="L4" s="47"/>
      <c r="M4" s="47"/>
      <c r="N4" s="7"/>
      <c r="O4" s="7"/>
      <c r="P4" s="47"/>
      <c r="Q4" s="47"/>
      <c r="S4" s="47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1" t="s">
        <v>11</v>
      </c>
    </row>
    <row r="6" spans="2:19" s="13" customFormat="1" ht="76.5" thickBot="1" thickTop="1">
      <c r="B6" s="15" t="s">
        <v>1</v>
      </c>
      <c r="C6" s="22" t="s">
        <v>19</v>
      </c>
      <c r="D6" s="22" t="s">
        <v>0</v>
      </c>
      <c r="E6" s="22" t="s">
        <v>27</v>
      </c>
      <c r="F6" s="22" t="s">
        <v>28</v>
      </c>
      <c r="G6" s="22" t="s">
        <v>35</v>
      </c>
      <c r="H6" s="20" t="s">
        <v>2</v>
      </c>
      <c r="I6" s="22" t="s">
        <v>23</v>
      </c>
      <c r="J6" s="22" t="s">
        <v>25</v>
      </c>
      <c r="K6" s="22" t="s">
        <v>40</v>
      </c>
      <c r="L6" s="22" t="s">
        <v>26</v>
      </c>
      <c r="M6" s="37" t="s">
        <v>30</v>
      </c>
      <c r="N6" s="22" t="s">
        <v>32</v>
      </c>
      <c r="O6" s="22" t="s">
        <v>34</v>
      </c>
      <c r="P6" s="22" t="s">
        <v>6</v>
      </c>
      <c r="Q6" s="19" t="s">
        <v>7</v>
      </c>
      <c r="R6" s="22" t="s">
        <v>8</v>
      </c>
      <c r="S6" s="22" t="s">
        <v>9</v>
      </c>
    </row>
    <row r="7" spans="1:20" ht="228.75" customHeight="1" thickBot="1" thickTop="1">
      <c r="A7" s="50"/>
      <c r="B7" s="51">
        <v>1</v>
      </c>
      <c r="C7" s="52" t="s">
        <v>20</v>
      </c>
      <c r="D7" s="53">
        <v>2</v>
      </c>
      <c r="E7" s="54" t="s">
        <v>14</v>
      </c>
      <c r="F7" s="55" t="s">
        <v>38</v>
      </c>
      <c r="G7" s="56"/>
      <c r="H7" s="25"/>
      <c r="I7" s="57" t="s">
        <v>24</v>
      </c>
      <c r="J7" s="54" t="s">
        <v>15</v>
      </c>
      <c r="K7" s="58" t="s">
        <v>16</v>
      </c>
      <c r="L7" s="59" t="s">
        <v>36</v>
      </c>
      <c r="M7" s="58" t="s">
        <v>29</v>
      </c>
      <c r="N7" s="58" t="s">
        <v>37</v>
      </c>
      <c r="O7" s="26">
        <f>D7*P7</f>
        <v>10000</v>
      </c>
      <c r="P7" s="27">
        <v>5000</v>
      </c>
      <c r="Q7" s="28"/>
      <c r="R7" s="29">
        <f>D7*Q7</f>
        <v>0</v>
      </c>
      <c r="S7" s="30" t="str">
        <f>IF(ISNUMBER(Q7),IF(Q7&gt;P7,"NEVYHOVUJE","VYHOVUJE")," ")</f>
        <v xml:space="preserve"> </v>
      </c>
      <c r="T7" s="50"/>
    </row>
    <row r="8" spans="2:20" ht="153.75" customHeight="1" thickBot="1">
      <c r="B8" s="61">
        <v>2</v>
      </c>
      <c r="C8" s="62" t="s">
        <v>21</v>
      </c>
      <c r="D8" s="63">
        <v>4</v>
      </c>
      <c r="E8" s="64" t="s">
        <v>14</v>
      </c>
      <c r="F8" s="65" t="s">
        <v>39</v>
      </c>
      <c r="G8" s="65"/>
      <c r="H8" s="31"/>
      <c r="I8" s="66" t="s">
        <v>24</v>
      </c>
      <c r="J8" s="64" t="s">
        <v>22</v>
      </c>
      <c r="K8" s="67"/>
      <c r="L8" s="68" t="s">
        <v>36</v>
      </c>
      <c r="M8" s="67" t="s">
        <v>31</v>
      </c>
      <c r="N8" s="67" t="s">
        <v>33</v>
      </c>
      <c r="O8" s="32">
        <f>D8*P8</f>
        <v>8000</v>
      </c>
      <c r="P8" s="33">
        <v>2000</v>
      </c>
      <c r="Q8" s="34"/>
      <c r="R8" s="35">
        <f>D8*Q8</f>
        <v>0</v>
      </c>
      <c r="S8" s="36" t="str">
        <f aca="true" t="shared" si="0" ref="S8">IF(ISNUMBER(Q8),IF(Q8&gt;P8,"NEVYHOVUJE","VYHOVUJE")," ")</f>
        <v xml:space="preserve"> </v>
      </c>
      <c r="T8" s="50"/>
    </row>
    <row r="9" spans="1:20" ht="13.5" customHeight="1" thickBot="1" thickTop="1">
      <c r="A9" s="69"/>
      <c r="B9" s="69"/>
      <c r="C9" s="70"/>
      <c r="D9" s="69"/>
      <c r="E9" s="70"/>
      <c r="F9" s="70"/>
      <c r="G9" s="70"/>
      <c r="H9" s="71"/>
      <c r="I9" s="69"/>
      <c r="J9" s="70"/>
      <c r="K9" s="69"/>
      <c r="L9" s="70"/>
      <c r="M9" s="69"/>
      <c r="N9" s="69"/>
      <c r="O9" s="69"/>
      <c r="P9" s="69"/>
      <c r="Q9" s="69"/>
      <c r="R9" s="72"/>
      <c r="S9" s="69"/>
      <c r="T9" s="50"/>
    </row>
    <row r="10" spans="1:19" ht="60.75" customHeight="1" thickBot="1" thickTop="1">
      <c r="A10" s="73"/>
      <c r="B10" s="42" t="s">
        <v>13</v>
      </c>
      <c r="C10" s="42"/>
      <c r="D10" s="42"/>
      <c r="E10" s="42"/>
      <c r="F10" s="42"/>
      <c r="G10" s="42"/>
      <c r="H10" s="42"/>
      <c r="I10" s="42"/>
      <c r="J10" s="16"/>
      <c r="K10" s="1"/>
      <c r="L10" s="74"/>
      <c r="M10" s="75"/>
      <c r="N10" s="75"/>
      <c r="O10" s="2"/>
      <c r="P10" s="23" t="s">
        <v>4</v>
      </c>
      <c r="Q10" s="40" t="s">
        <v>10</v>
      </c>
      <c r="R10" s="76"/>
      <c r="S10" s="77"/>
    </row>
    <row r="11" spans="1:19" ht="33" customHeight="1" thickBot="1" thickTop="1">
      <c r="A11" s="73"/>
      <c r="B11" s="78" t="s">
        <v>3</v>
      </c>
      <c r="C11" s="78"/>
      <c r="D11" s="78"/>
      <c r="E11" s="78"/>
      <c r="F11" s="78"/>
      <c r="G11" s="78"/>
      <c r="H11" s="78"/>
      <c r="I11" s="79"/>
      <c r="L11" s="17"/>
      <c r="M11" s="3"/>
      <c r="N11" s="3"/>
      <c r="O11" s="4"/>
      <c r="P11" s="24">
        <f>SUM(O7:O8)</f>
        <v>18000</v>
      </c>
      <c r="Q11" s="41">
        <f>SUM(R7:R8)</f>
        <v>0</v>
      </c>
      <c r="R11" s="80"/>
      <c r="S11" s="81"/>
    </row>
    <row r="12" spans="1:19" ht="14.25" customHeight="1" thickTop="1">
      <c r="A12" s="73"/>
      <c r="B12" s="82"/>
      <c r="C12" s="83"/>
      <c r="D12" s="84"/>
      <c r="E12" s="85"/>
      <c r="F12" s="83"/>
      <c r="G12" s="83"/>
      <c r="H12" s="86"/>
      <c r="I12" s="86"/>
      <c r="J12" s="83"/>
      <c r="K12" s="82"/>
      <c r="L12" s="87"/>
      <c r="M12" s="82"/>
      <c r="N12" s="86"/>
      <c r="O12" s="86"/>
      <c r="P12" s="82"/>
      <c r="Q12" s="82"/>
      <c r="R12" s="82"/>
      <c r="S12" s="82"/>
    </row>
    <row r="13" spans="3:15" ht="15">
      <c r="C13" s="13"/>
      <c r="D13" s="60"/>
      <c r="E13" s="13"/>
      <c r="F13" s="13"/>
      <c r="G13" s="13"/>
      <c r="H13" s="60"/>
      <c r="I13" s="60"/>
      <c r="J13" s="13"/>
      <c r="N13" s="60"/>
      <c r="O13" s="60"/>
    </row>
    <row r="14" spans="3:15" ht="15">
      <c r="C14" s="13"/>
      <c r="D14" s="60"/>
      <c r="E14" s="13"/>
      <c r="F14" s="13"/>
      <c r="G14" s="13"/>
      <c r="H14" s="60"/>
      <c r="I14" s="60"/>
      <c r="J14" s="13"/>
      <c r="N14" s="60"/>
      <c r="O14" s="60"/>
    </row>
    <row r="15" spans="3:15" ht="15">
      <c r="C15" s="13"/>
      <c r="D15" s="60"/>
      <c r="E15" s="13"/>
      <c r="F15" s="13"/>
      <c r="G15" s="13"/>
      <c r="H15" s="60"/>
      <c r="I15" s="60"/>
      <c r="J15" s="13"/>
      <c r="N15" s="60"/>
      <c r="O15" s="60"/>
    </row>
    <row r="16" spans="3:15" ht="15">
      <c r="C16" s="13"/>
      <c r="D16" s="60"/>
      <c r="E16" s="13"/>
      <c r="F16" s="13"/>
      <c r="G16" s="13"/>
      <c r="H16" s="60"/>
      <c r="I16" s="60"/>
      <c r="J16" s="13"/>
      <c r="N16" s="60"/>
      <c r="O16" s="60"/>
    </row>
    <row r="17" spans="3:15" ht="15">
      <c r="C17" s="13"/>
      <c r="D17" s="60"/>
      <c r="E17" s="13"/>
      <c r="F17" s="13"/>
      <c r="G17" s="13"/>
      <c r="H17" s="60"/>
      <c r="I17" s="60"/>
      <c r="J17" s="13"/>
      <c r="N17" s="60"/>
      <c r="O17" s="60"/>
    </row>
    <row r="18" spans="3:15" ht="15">
      <c r="C18" s="13"/>
      <c r="D18" s="60"/>
      <c r="E18" s="13"/>
      <c r="F18" s="13"/>
      <c r="G18" s="13"/>
      <c r="H18" s="60"/>
      <c r="I18" s="60"/>
      <c r="J18" s="13"/>
      <c r="N18" s="60"/>
      <c r="O18" s="60"/>
    </row>
    <row r="19" spans="3:15" ht="15">
      <c r="C19" s="13"/>
      <c r="D19" s="60"/>
      <c r="E19" s="13"/>
      <c r="F19" s="13"/>
      <c r="G19" s="13"/>
      <c r="H19" s="60"/>
      <c r="I19" s="60"/>
      <c r="J19" s="13"/>
      <c r="N19" s="60"/>
      <c r="O19" s="60"/>
    </row>
    <row r="20" spans="3:15" ht="15">
      <c r="C20" s="13"/>
      <c r="D20" s="60"/>
      <c r="E20" s="13"/>
      <c r="F20" s="13"/>
      <c r="G20" s="13"/>
      <c r="H20" s="60"/>
      <c r="I20" s="60"/>
      <c r="J20" s="13"/>
      <c r="N20" s="60"/>
      <c r="O20" s="60"/>
    </row>
    <row r="21" spans="3:15" ht="15">
      <c r="C21" s="13"/>
      <c r="D21" s="60"/>
      <c r="E21" s="13"/>
      <c r="F21" s="13"/>
      <c r="G21" s="13"/>
      <c r="H21" s="60"/>
      <c r="I21" s="60"/>
      <c r="J21" s="13"/>
      <c r="N21" s="60"/>
      <c r="O21" s="60"/>
    </row>
    <row r="22" spans="3:15" ht="15">
      <c r="C22" s="13"/>
      <c r="D22" s="60"/>
      <c r="E22" s="13"/>
      <c r="F22" s="13"/>
      <c r="G22" s="13"/>
      <c r="H22" s="60"/>
      <c r="I22" s="60"/>
      <c r="J22" s="13"/>
      <c r="N22" s="60"/>
      <c r="O22" s="60"/>
    </row>
    <row r="23" spans="3:15" ht="15">
      <c r="C23" s="13"/>
      <c r="D23" s="60"/>
      <c r="E23" s="13"/>
      <c r="F23" s="13"/>
      <c r="G23" s="13"/>
      <c r="H23" s="60"/>
      <c r="I23" s="60"/>
      <c r="J23" s="13"/>
      <c r="N23" s="60"/>
      <c r="O23" s="60"/>
    </row>
    <row r="24" spans="3:15" ht="15">
      <c r="C24" s="13"/>
      <c r="D24" s="60"/>
      <c r="E24" s="13"/>
      <c r="F24" s="13"/>
      <c r="G24" s="13"/>
      <c r="H24" s="60"/>
      <c r="I24" s="60"/>
      <c r="J24" s="13"/>
      <c r="N24" s="60"/>
      <c r="O24" s="60"/>
    </row>
    <row r="25" spans="3:15" ht="15">
      <c r="C25" s="13"/>
      <c r="D25" s="60"/>
      <c r="E25" s="13"/>
      <c r="F25" s="13"/>
      <c r="G25" s="13"/>
      <c r="H25" s="60"/>
      <c r="I25" s="60"/>
      <c r="J25" s="13"/>
      <c r="N25" s="60"/>
      <c r="O25" s="60"/>
    </row>
    <row r="26" spans="3:15" ht="15">
      <c r="C26" s="13"/>
      <c r="D26" s="60"/>
      <c r="E26" s="13"/>
      <c r="F26" s="13"/>
      <c r="G26" s="13"/>
      <c r="H26" s="60"/>
      <c r="I26" s="60"/>
      <c r="J26" s="13"/>
      <c r="N26" s="60"/>
      <c r="O26" s="60"/>
    </row>
    <row r="27" spans="3:15" ht="15">
      <c r="C27" s="13"/>
      <c r="D27" s="60"/>
      <c r="E27" s="13"/>
      <c r="F27" s="13"/>
      <c r="G27" s="13"/>
      <c r="H27" s="60"/>
      <c r="I27" s="60"/>
      <c r="J27" s="13"/>
      <c r="N27" s="60"/>
      <c r="O27" s="60"/>
    </row>
    <row r="28" spans="3:15" ht="15">
      <c r="C28" s="13"/>
      <c r="D28" s="60"/>
      <c r="E28" s="13"/>
      <c r="F28" s="13"/>
      <c r="G28" s="13"/>
      <c r="H28" s="60"/>
      <c r="I28" s="60"/>
      <c r="J28" s="13"/>
      <c r="N28" s="60"/>
      <c r="O28" s="60"/>
    </row>
    <row r="29" spans="3:15" ht="15">
      <c r="C29" s="13"/>
      <c r="D29" s="60"/>
      <c r="E29" s="13"/>
      <c r="F29" s="13"/>
      <c r="G29" s="13"/>
      <c r="H29" s="60"/>
      <c r="I29" s="60"/>
      <c r="J29" s="13"/>
      <c r="N29" s="60"/>
      <c r="O29" s="60"/>
    </row>
    <row r="30" spans="3:15" ht="15">
      <c r="C30" s="13"/>
      <c r="D30" s="60"/>
      <c r="E30" s="13"/>
      <c r="F30" s="13"/>
      <c r="G30" s="13"/>
      <c r="H30" s="60"/>
      <c r="I30" s="60"/>
      <c r="J30" s="13"/>
      <c r="N30" s="60"/>
      <c r="O30" s="60"/>
    </row>
    <row r="31" spans="3:15" ht="15">
      <c r="C31" s="13"/>
      <c r="D31" s="60"/>
      <c r="E31" s="13"/>
      <c r="F31" s="13"/>
      <c r="G31" s="13"/>
      <c r="H31" s="60"/>
      <c r="I31" s="60"/>
      <c r="J31" s="13"/>
      <c r="N31" s="60"/>
      <c r="O31" s="60"/>
    </row>
    <row r="32" spans="3:15" ht="15">
      <c r="C32" s="13"/>
      <c r="D32" s="60"/>
      <c r="E32" s="13"/>
      <c r="F32" s="13"/>
      <c r="G32" s="13"/>
      <c r="H32" s="60"/>
      <c r="I32" s="60"/>
      <c r="J32" s="13"/>
      <c r="N32" s="60"/>
      <c r="O32" s="60"/>
    </row>
    <row r="33" spans="3:15" ht="15">
      <c r="C33" s="13"/>
      <c r="D33" s="60"/>
      <c r="E33" s="13"/>
      <c r="F33" s="13"/>
      <c r="G33" s="13"/>
      <c r="H33" s="60"/>
      <c r="I33" s="60"/>
      <c r="J33" s="13"/>
      <c r="N33" s="60"/>
      <c r="O33" s="60"/>
    </row>
    <row r="34" spans="3:15" ht="15">
      <c r="C34" s="13"/>
      <c r="D34" s="60"/>
      <c r="E34" s="13"/>
      <c r="F34" s="13"/>
      <c r="G34" s="13"/>
      <c r="H34" s="60"/>
      <c r="I34" s="60"/>
      <c r="J34" s="13"/>
      <c r="N34" s="60"/>
      <c r="O34" s="60"/>
    </row>
    <row r="35" spans="3:15" ht="15">
      <c r="C35" s="13"/>
      <c r="D35" s="60"/>
      <c r="E35" s="13"/>
      <c r="F35" s="13"/>
      <c r="G35" s="13"/>
      <c r="H35" s="60"/>
      <c r="I35" s="60"/>
      <c r="J35" s="13"/>
      <c r="N35" s="60"/>
      <c r="O35" s="60"/>
    </row>
    <row r="36" spans="3:15" ht="15">
      <c r="C36" s="13"/>
      <c r="D36" s="60"/>
      <c r="E36" s="13"/>
      <c r="F36" s="13"/>
      <c r="G36" s="13"/>
      <c r="H36" s="60"/>
      <c r="I36" s="60"/>
      <c r="J36" s="13"/>
      <c r="N36" s="60"/>
      <c r="O36" s="60"/>
    </row>
    <row r="37" spans="3:15" ht="15">
      <c r="C37" s="13"/>
      <c r="D37" s="60"/>
      <c r="E37" s="13"/>
      <c r="F37" s="13"/>
      <c r="G37" s="13"/>
      <c r="H37" s="60"/>
      <c r="I37" s="60"/>
      <c r="J37" s="13"/>
      <c r="N37" s="60"/>
      <c r="O37" s="60"/>
    </row>
    <row r="38" spans="3:15" ht="15">
      <c r="C38" s="13"/>
      <c r="D38" s="60"/>
      <c r="E38" s="13"/>
      <c r="F38" s="13"/>
      <c r="G38" s="13"/>
      <c r="H38" s="60"/>
      <c r="I38" s="60"/>
      <c r="J38" s="13"/>
      <c r="N38" s="60"/>
      <c r="O38" s="60"/>
    </row>
    <row r="39" spans="3:15" ht="15">
      <c r="C39" s="13"/>
      <c r="D39" s="60"/>
      <c r="E39" s="13"/>
      <c r="F39" s="13"/>
      <c r="G39" s="13"/>
      <c r="H39" s="60"/>
      <c r="I39" s="60"/>
      <c r="J39" s="13"/>
      <c r="N39" s="60"/>
      <c r="O39" s="60"/>
    </row>
    <row r="40" spans="3:15" ht="15">
      <c r="C40" s="13"/>
      <c r="D40" s="60"/>
      <c r="E40" s="13"/>
      <c r="F40" s="13"/>
      <c r="G40" s="13"/>
      <c r="H40" s="60"/>
      <c r="I40" s="60"/>
      <c r="J40" s="13"/>
      <c r="N40" s="60"/>
      <c r="O40" s="60"/>
    </row>
    <row r="41" spans="3:15" ht="15">
      <c r="C41" s="13"/>
      <c r="D41" s="60"/>
      <c r="E41" s="13"/>
      <c r="F41" s="13"/>
      <c r="G41" s="13"/>
      <c r="H41" s="60"/>
      <c r="I41" s="60"/>
      <c r="J41" s="13"/>
      <c r="N41" s="60"/>
      <c r="O41" s="60"/>
    </row>
    <row r="42" spans="3:15" ht="15">
      <c r="C42" s="13"/>
      <c r="D42" s="60"/>
      <c r="E42" s="13"/>
      <c r="F42" s="13"/>
      <c r="G42" s="13"/>
      <c r="H42" s="60"/>
      <c r="I42" s="60"/>
      <c r="J42" s="13"/>
      <c r="N42" s="60"/>
      <c r="O42" s="60"/>
    </row>
    <row r="43" spans="3:15" ht="15">
      <c r="C43" s="13"/>
      <c r="D43" s="60"/>
      <c r="E43" s="13"/>
      <c r="F43" s="13"/>
      <c r="G43" s="13"/>
      <c r="H43" s="60"/>
      <c r="I43" s="60"/>
      <c r="J43" s="13"/>
      <c r="N43" s="60"/>
      <c r="O43" s="60"/>
    </row>
    <row r="44" spans="3:15" ht="15">
      <c r="C44" s="13"/>
      <c r="D44" s="60"/>
      <c r="E44" s="13"/>
      <c r="F44" s="13"/>
      <c r="G44" s="13"/>
      <c r="H44" s="60"/>
      <c r="I44" s="60"/>
      <c r="J44" s="13"/>
      <c r="N44" s="60"/>
      <c r="O44" s="60"/>
    </row>
    <row r="45" spans="3:15" ht="15">
      <c r="C45" s="13"/>
      <c r="D45" s="60"/>
      <c r="E45" s="13"/>
      <c r="F45" s="13"/>
      <c r="G45" s="13"/>
      <c r="H45" s="60"/>
      <c r="I45" s="60"/>
      <c r="J45" s="13"/>
      <c r="N45" s="60"/>
      <c r="O45" s="60"/>
    </row>
    <row r="46" spans="3:15" ht="15">
      <c r="C46" s="13"/>
      <c r="D46" s="60"/>
      <c r="E46" s="13"/>
      <c r="F46" s="13"/>
      <c r="G46" s="13"/>
      <c r="H46" s="60"/>
      <c r="I46" s="60"/>
      <c r="J46" s="13"/>
      <c r="N46" s="60"/>
      <c r="O46" s="60"/>
    </row>
  </sheetData>
  <sheetProtection password="F79C" sheet="1" objects="1" scenarios="1" selectLockedCells="1"/>
  <mergeCells count="7">
    <mergeCell ref="B1:D1"/>
    <mergeCell ref="Q2:S2"/>
    <mergeCell ref="B11:H11"/>
    <mergeCell ref="H3:L3"/>
    <mergeCell ref="Q10:S10"/>
    <mergeCell ref="Q11:S11"/>
    <mergeCell ref="B10:I10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21" operator="greaterThanOrEqual">
      <formula>1</formula>
    </cfRule>
  </conditionalFormatting>
  <conditionalFormatting sqref="S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S8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">
    <cfRule type="notContainsBlanks" priority="9" dxfId="1">
      <formula>LEN(TRIM(H8))&gt;0</formula>
    </cfRule>
  </conditionalFormatting>
  <conditionalFormatting sqref="H8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Q7">
    <cfRule type="notContainsBlanks" priority="6" dxfId="3">
      <formula>LEN(TRIM(Q7))&gt;0</formula>
    </cfRule>
    <cfRule type="containsBlanks" priority="7" dxfId="2">
      <formula>LEN(TRIM(Q7))=0</formula>
    </cfRule>
  </conditionalFormatting>
  <conditionalFormatting sqref="Q7">
    <cfRule type="notContainsBlanks" priority="5" dxfId="1">
      <formula>LEN(TRIM(Q7))&gt;0</formula>
    </cfRule>
  </conditionalFormatting>
  <conditionalFormatting sqref="Q8">
    <cfRule type="notContainsBlanks" priority="3" dxfId="3">
      <formula>LEN(TRIM(Q8))&gt;0</formula>
    </cfRule>
    <cfRule type="containsBlanks" priority="4" dxfId="2">
      <formula>LEN(TRIM(Q8))=0</formula>
    </cfRule>
  </conditionalFormatting>
  <conditionalFormatting sqref="Q8">
    <cfRule type="notContainsBlanks" priority="2" dxfId="1">
      <formula>LEN(TRIM(Q8))&gt;0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5511811023622047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2017-09-21T05:15:47Z</cp:lastPrinted>
  <dcterms:created xsi:type="dcterms:W3CDTF">2014-03-05T12:43:32Z</dcterms:created>
  <dcterms:modified xsi:type="dcterms:W3CDTF">2017-09-26T12:34:18Z</dcterms:modified>
  <cp:category/>
  <cp:version/>
  <cp:contentType/>
  <cp:contentStatus/>
</cp:coreProperties>
</file>