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4240" windowHeight="12795" tabRatio="939" activeTab="0"/>
  </bookViews>
  <sheets>
    <sheet name="Nábytek" sheetId="22" r:id="rId1"/>
  </sheets>
  <definedNames>
    <definedName name="_xlnm.Print_Area" localSheetId="0">'Nábytek'!$B$1:$Q$11</definedName>
  </definedNames>
  <calcPr calcId="145621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<sst xmlns="http://schemas.openxmlformats.org/spreadsheetml/2006/main" count="37" uniqueCount="35">
  <si>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</si>
  <si>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</si>
  <si>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</si>
  <si>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</si>
  <si>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</si>
  <si>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</si>
  <si>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</si>
  <si>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</si>
  <si>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</si>
  <si>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</si>
  <si>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</si>
  <si>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</si>
  <si>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</si>
  <si>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</si>
  <si>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>Nábytek pro ZČU 014 - 2017 (N-014-2017)</t>
  </si>
  <si>
    <t>Priloha_c._1_Kupni_smlouvy_technicka_specifikace_N-014-2017</t>
  </si>
  <si>
    <t>Ilustrační obrázek</t>
  </si>
  <si>
    <t xml:space="preserve">Název </t>
  </si>
  <si>
    <t xml:space="preserve">Měrná jednotka [MJ] </t>
  </si>
  <si>
    <t xml:space="preserve">Popis </t>
  </si>
  <si>
    <t xml:space="preserve">Fakturace </t>
  </si>
  <si>
    <t>Samostatná faktura</t>
  </si>
  <si>
    <t>Obchodní podmínky NAD RÁMEC STANDARDNÍCH 
obchodních podmínek</t>
  </si>
  <si>
    <t xml:space="preserve">  Univerzitní 22, 
306 14 Plzeň,
Projektové centrum (budova FST), UF222
Doručit do kanceláře.</t>
  </si>
  <si>
    <t xml:space="preserve"> Karolína Počová,
Tel.: 37763 1231</t>
  </si>
  <si>
    <t xml:space="preserve">Kontaktní osoba 
k převzetí zboží </t>
  </si>
  <si>
    <t xml:space="preserve">Místo dodání </t>
  </si>
  <si>
    <t>Maximální cena za jednotlivé položky 
 v Kč BEZ DPH</t>
  </si>
  <si>
    <t xml:space="preserve">Kancelářská židle, kolečka na koberec </t>
  </si>
  <si>
    <r>
      <t xml:space="preserve">Kancelářská židle musí splňovat základní kritéria na kvalitní ergonomické sezení a to jak na krátkodobé sezení tak i na dlouhodobé sezení u počítače, či k jiným pracovním účelům - viz ilustrační obrázek.                                                                   </t>
    </r>
    <r>
      <rPr>
        <b/>
        <sz val="11"/>
        <color theme="1"/>
        <rFont val="Calibri"/>
        <family val="2"/>
        <scheme val="minor"/>
      </rPr>
      <t>Detailní popis</t>
    </r>
    <r>
      <rPr>
        <sz val="11"/>
        <color theme="1"/>
        <rFont val="Calibri"/>
        <family val="2"/>
        <scheme val="minor"/>
      </rPr>
      <t xml:space="preserve">: síťovina na opěráku v černé barvě, bederní opěrka stavitelná, čalouněný černý sedák, posuv sedáku, opěrka hlavy  3D stavitelná,  synchronní mechanismus s váhovou regulací, blokace mechanismu - ano, plynový píst, kovový kříž, výškově stavitelné područky plastové s měkčenými podloketkami,  kolečka na koberec.  
Váha min. 130 kg, výška sedáku 45-55 cm, hloubka sedáku 52 cm (+ - 2 cm), šířka sedáku (bez područek) 53 cm (+ - 2 cm). </t>
    </r>
  </si>
  <si>
    <t>Konferenční (jednací) židle</t>
  </si>
  <si>
    <t>Cena včetně montáže a dodání do kanceláře</t>
  </si>
  <si>
    <t>Obchodní název + typ + délka záruky</t>
  </si>
  <si>
    <r>
      <t xml:space="preserve">Čalouněná konferenční židle - viz ilustrační obrázek. 
Barva konstrukce černá, konstrukce z ocelových oválných trubek, plastové kryty zad a spodní části sedáku, polstrovaný sedák a opěradlo, barva čalounění černá. 
Stohovatelná.
</t>
    </r>
    <r>
      <rPr>
        <sz val="11"/>
        <rFont val="Calibri"/>
        <family val="2"/>
        <scheme val="minor"/>
      </rPr>
      <t xml:space="preserve">Nosnost min. 100 kg 
Celkové rozměry: výška 78-81 cm, šířka 54 cm (+ - 1cm), hloubka 44cm (+ - 1cm)
Šířka sedáku min. 46 cm. </t>
    </r>
  </si>
  <si>
    <r>
      <rPr>
        <sz val="11"/>
        <rFont val="Calibri"/>
        <family val="2"/>
        <scheme val="minor"/>
      </rPr>
      <t>Záruční doba min. 36 měsíců.</t>
    </r>
    <r>
      <rPr>
        <sz val="11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Cena včetně montáže a dodání do kanceláře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</si>
</sst>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medium"/>
      <right style="medium"/>
      <top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/>
      <top/>
      <bottom style="thick"/>
    </border>
    <border>
      <left style="medium"/>
      <right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9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vertical="center" wrapText="1"/>
      <protection/>
    </xf>
    <xf numFmtId="0" fontId="0" fillId="5" borderId="11" xfId="0" applyNumberFormat="1" applyFont="1" applyFill="1" applyBorder="1" applyAlignment="1" applyProtection="1">
      <alignment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8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ont="1" applyFill="1" applyBorder="1" applyAlignment="1" applyProtection="1">
      <alignment horizontal="center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5" borderId="14" xfId="0" applyNumberFormat="1" applyFont="1" applyFill="1" applyBorder="1" applyAlignment="1" applyProtection="1">
      <alignment vertical="center" wrapText="1"/>
      <protection/>
    </xf>
    <xf numFmtId="0" fontId="0" fillId="5" borderId="15" xfId="0" applyNumberFormat="1" applyFont="1" applyFill="1" applyBorder="1" applyAlignment="1" applyProtection="1">
      <alignment vertical="center" wrapText="1"/>
      <protection/>
    </xf>
    <xf numFmtId="0" fontId="0" fillId="5" borderId="8" xfId="0" applyFill="1" applyBorder="1" applyAlignment="1" applyProtection="1">
      <alignment horizontal="center" vertical="center" wrapText="1"/>
      <protection/>
    </xf>
    <xf numFmtId="0" fontId="2" fillId="5" borderId="8" xfId="0" applyNumberFormat="1" applyFont="1" applyFill="1" applyBorder="1" applyAlignment="1" applyProtection="1">
      <alignment horizontal="center" vertical="center" wrapText="1"/>
      <protection/>
    </xf>
    <xf numFmtId="0" fontId="0" fillId="5" borderId="8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2857500</xdr:colOff>
      <xdr:row>6</xdr:row>
      <xdr:rowOff>66675</xdr:rowOff>
    </xdr:from>
    <xdr:to>
      <xdr:col>7</xdr:col>
      <xdr:colOff>704850</xdr:colOff>
      <xdr:row>6</xdr:row>
      <xdr:rowOff>2524125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2276475"/>
          <a:ext cx="3209925" cy="2457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38100</xdr:rowOff>
    </xdr:from>
    <xdr:to>
      <xdr:col>6</xdr:col>
      <xdr:colOff>1847850</xdr:colOff>
      <xdr:row>7</xdr:row>
      <xdr:rowOff>1781175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075" y="4800600"/>
          <a:ext cx="1743075" cy="1743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workbookViewId="0" topLeftCell="E4">
      <selection activeCell="H8" sqref="H8"/>
    </sheetView>
  </sheetViews>
  <sheetFormatPr defaultColWidth="9.140625" defaultRowHeight="15"/>
  <cols>
    <col min="1" max="1" width="1.421875" style="57" customWidth="1"/>
    <col min="2" max="2" width="5.7109375" style="57" customWidth="1"/>
    <col min="3" max="3" width="37.8515625" style="7" customWidth="1"/>
    <col min="4" max="4" width="9.7109375" style="86" customWidth="1"/>
    <col min="5" max="5" width="9.00390625" style="11" customWidth="1"/>
    <col min="6" max="6" width="52.28125" style="7" customWidth="1"/>
    <col min="7" max="7" width="28.140625" style="7" customWidth="1"/>
    <col min="8" max="8" width="24.28125" style="87" customWidth="1"/>
    <col min="9" max="9" width="23.57421875" style="87" customWidth="1"/>
    <col min="10" max="10" width="21.57421875" style="12" customWidth="1"/>
    <col min="11" max="11" width="18.57421875" style="57" customWidth="1"/>
    <col min="12" max="12" width="22.140625" style="87" customWidth="1"/>
    <col min="13" max="13" width="20.421875" style="87" hidden="1" customWidth="1"/>
    <col min="14" max="14" width="20.8515625" style="57" customWidth="1"/>
    <col min="15" max="15" width="19.28125" style="57" customWidth="1"/>
    <col min="16" max="16" width="21.00390625" style="57" customWidth="1"/>
    <col min="17" max="17" width="19.421875" style="57" customWidth="1"/>
    <col min="18" max="16384" width="9.140625" style="57" customWidth="1"/>
  </cols>
  <sheetData>
    <row r="1" spans="2:13" s="12" customFormat="1" ht="24.6" customHeight="1">
      <c r="B1" s="38" t="s">
        <v>14</v>
      </c>
      <c r="C1" s="38"/>
      <c r="D1" s="38"/>
      <c r="E1" s="11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39" t="s">
        <v>15</v>
      </c>
      <c r="P2" s="39"/>
      <c r="Q2" s="39"/>
    </row>
    <row r="3" spans="2:17" s="12" customFormat="1" ht="19.9" customHeight="1">
      <c r="B3" s="40"/>
      <c r="C3" s="41" t="s">
        <v>4</v>
      </c>
      <c r="D3" s="42"/>
      <c r="E3" s="42"/>
      <c r="F3" s="42"/>
      <c r="G3" s="42"/>
      <c r="H3" s="43"/>
      <c r="I3" s="43"/>
      <c r="J3" s="43"/>
      <c r="K3" s="44"/>
      <c r="L3" s="45"/>
      <c r="M3" s="45"/>
      <c r="N3" s="44"/>
      <c r="O3" s="44"/>
      <c r="Q3" s="44"/>
    </row>
    <row r="4" spans="2:17" s="12" customFormat="1" ht="19.9" customHeight="1" thickBot="1">
      <c r="B4" s="46"/>
      <c r="C4" s="41" t="s">
        <v>11</v>
      </c>
      <c r="D4" s="42"/>
      <c r="E4" s="42"/>
      <c r="F4" s="42"/>
      <c r="G4" s="42"/>
      <c r="H4" s="42"/>
      <c r="I4" s="44"/>
      <c r="J4" s="44"/>
      <c r="K4" s="44"/>
      <c r="L4" s="7"/>
      <c r="M4" s="7"/>
      <c r="N4" s="44"/>
      <c r="O4" s="44"/>
      <c r="Q4" s="44"/>
    </row>
    <row r="5" spans="2:15" s="12" customFormat="1" ht="30.75" thickBot="1">
      <c r="B5" s="9"/>
      <c r="C5" s="10"/>
      <c r="D5" s="11"/>
      <c r="E5" s="11"/>
      <c r="F5" s="7"/>
      <c r="G5" s="7"/>
      <c r="H5" s="16" t="s">
        <v>10</v>
      </c>
      <c r="I5" s="7"/>
      <c r="L5" s="7"/>
      <c r="M5" s="13"/>
      <c r="O5" s="22" t="s">
        <v>10</v>
      </c>
    </row>
    <row r="6" spans="2:17" s="12" customFormat="1" ht="61.5" thickBot="1" thickTop="1">
      <c r="B6" s="14" t="s">
        <v>1</v>
      </c>
      <c r="C6" s="23" t="s">
        <v>17</v>
      </c>
      <c r="D6" s="23" t="s">
        <v>0</v>
      </c>
      <c r="E6" s="23" t="s">
        <v>18</v>
      </c>
      <c r="F6" s="23" t="s">
        <v>19</v>
      </c>
      <c r="G6" s="23" t="s">
        <v>16</v>
      </c>
      <c r="H6" s="20" t="s">
        <v>32</v>
      </c>
      <c r="I6" s="23" t="s">
        <v>20</v>
      </c>
      <c r="J6" s="23" t="s">
        <v>22</v>
      </c>
      <c r="K6" s="34" t="s">
        <v>25</v>
      </c>
      <c r="L6" s="23" t="s">
        <v>26</v>
      </c>
      <c r="M6" s="23" t="s">
        <v>27</v>
      </c>
      <c r="N6" s="23" t="s">
        <v>5</v>
      </c>
      <c r="O6" s="19" t="s">
        <v>6</v>
      </c>
      <c r="P6" s="23" t="s">
        <v>7</v>
      </c>
      <c r="Q6" s="23" t="s">
        <v>8</v>
      </c>
    </row>
    <row r="7" spans="1:17" ht="201" customHeight="1" thickTop="1">
      <c r="A7" s="47"/>
      <c r="B7" s="48">
        <v>1</v>
      </c>
      <c r="C7" s="49" t="s">
        <v>28</v>
      </c>
      <c r="D7" s="50">
        <v>5</v>
      </c>
      <c r="E7" s="51" t="s">
        <v>13</v>
      </c>
      <c r="F7" s="52" t="s">
        <v>29</v>
      </c>
      <c r="G7" s="53"/>
      <c r="H7" s="27"/>
      <c r="I7" s="54" t="s">
        <v>21</v>
      </c>
      <c r="J7" s="55" t="s">
        <v>34</v>
      </c>
      <c r="K7" s="56" t="s">
        <v>24</v>
      </c>
      <c r="L7" s="56" t="s">
        <v>23</v>
      </c>
      <c r="M7" s="4">
        <f>D7*N7</f>
        <v>30000</v>
      </c>
      <c r="N7" s="26">
        <v>6000</v>
      </c>
      <c r="O7" s="28"/>
      <c r="P7" s="29">
        <f>D7*O7</f>
        <v>0</v>
      </c>
      <c r="Q7" s="17" t="str">
        <f>IF(ISNUMBER(O7),IF(O7&gt;N7,"NEVYHOVUJE","VYHOVUJE")," ")</f>
        <v xml:space="preserve"> </v>
      </c>
    </row>
    <row r="8" spans="2:17" ht="147.75" customHeight="1" thickBot="1">
      <c r="B8" s="58">
        <v>2</v>
      </c>
      <c r="C8" s="59" t="s">
        <v>30</v>
      </c>
      <c r="D8" s="60">
        <v>6</v>
      </c>
      <c r="E8" s="61" t="s">
        <v>13</v>
      </c>
      <c r="F8" s="62" t="s">
        <v>33</v>
      </c>
      <c r="G8" s="63"/>
      <c r="H8" s="30"/>
      <c r="I8" s="64"/>
      <c r="J8" s="65" t="s">
        <v>31</v>
      </c>
      <c r="K8" s="66"/>
      <c r="L8" s="66"/>
      <c r="M8" s="32">
        <f>D8*N8</f>
        <v>3600</v>
      </c>
      <c r="N8" s="33">
        <v>600</v>
      </c>
      <c r="O8" s="21"/>
      <c r="P8" s="31">
        <f>D8*O8</f>
        <v>0</v>
      </c>
      <c r="Q8" s="18" t="str">
        <f aca="true" t="shared" si="0" ref="Q8">IF(ISNUMBER(O8),IF(O8&gt;N8,"NEVYHOVUJE","VYHOVUJE")," ")</f>
        <v xml:space="preserve"> </v>
      </c>
    </row>
    <row r="9" spans="1:17" ht="13.5" customHeight="1" thickBot="1" thickTop="1">
      <c r="A9" s="67"/>
      <c r="B9" s="67"/>
      <c r="C9" s="68"/>
      <c r="D9" s="67"/>
      <c r="E9" s="68"/>
      <c r="F9" s="68"/>
      <c r="G9" s="68"/>
      <c r="H9" s="69"/>
      <c r="I9" s="67"/>
      <c r="J9" s="68"/>
      <c r="K9" s="67"/>
      <c r="L9" s="67"/>
      <c r="M9" s="67"/>
      <c r="N9" s="67"/>
      <c r="O9" s="67"/>
      <c r="P9" s="70"/>
      <c r="Q9" s="67"/>
    </row>
    <row r="10" spans="1:17" ht="60.75" customHeight="1" thickBot="1" thickTop="1">
      <c r="A10" s="71"/>
      <c r="B10" s="37" t="s">
        <v>12</v>
      </c>
      <c r="C10" s="37"/>
      <c r="D10" s="37"/>
      <c r="E10" s="37"/>
      <c r="F10" s="37"/>
      <c r="G10" s="37"/>
      <c r="H10" s="37"/>
      <c r="I10" s="37"/>
      <c r="J10" s="72"/>
      <c r="K10" s="73"/>
      <c r="L10" s="73"/>
      <c r="M10" s="1"/>
      <c r="N10" s="24" t="s">
        <v>3</v>
      </c>
      <c r="O10" s="35" t="s">
        <v>9</v>
      </c>
      <c r="P10" s="74"/>
      <c r="Q10" s="75"/>
    </row>
    <row r="11" spans="1:17" ht="33" customHeight="1" thickBot="1" thickTop="1">
      <c r="A11" s="71"/>
      <c r="B11" s="76" t="s">
        <v>2</v>
      </c>
      <c r="C11" s="76"/>
      <c r="D11" s="76"/>
      <c r="E11" s="76"/>
      <c r="F11" s="76"/>
      <c r="G11" s="76"/>
      <c r="H11" s="76"/>
      <c r="I11" s="77"/>
      <c r="J11" s="15"/>
      <c r="K11" s="2"/>
      <c r="L11" s="2"/>
      <c r="M11" s="3"/>
      <c r="N11" s="25">
        <f>SUM(M7:M8)</f>
        <v>33600</v>
      </c>
      <c r="O11" s="36">
        <f>SUM(P7:P8)</f>
        <v>0</v>
      </c>
      <c r="P11" s="78"/>
      <c r="Q11" s="79"/>
    </row>
    <row r="12" spans="1:17" ht="14.25" customHeight="1" thickTop="1">
      <c r="A12" s="71"/>
      <c r="B12" s="80"/>
      <c r="C12" s="81"/>
      <c r="D12" s="82"/>
      <c r="E12" s="83"/>
      <c r="F12" s="81"/>
      <c r="G12" s="81"/>
      <c r="H12" s="84"/>
      <c r="I12" s="84"/>
      <c r="J12" s="85"/>
      <c r="K12" s="80"/>
      <c r="L12" s="84"/>
      <c r="M12" s="84"/>
      <c r="N12" s="80"/>
      <c r="O12" s="80"/>
      <c r="P12" s="80"/>
      <c r="Q12" s="80"/>
    </row>
    <row r="13" spans="3:13" ht="15">
      <c r="C13" s="12"/>
      <c r="D13" s="57"/>
      <c r="E13" s="12"/>
      <c r="F13" s="12"/>
      <c r="G13" s="12"/>
      <c r="H13" s="57"/>
      <c r="I13" s="57"/>
      <c r="L13" s="57"/>
      <c r="M13" s="57"/>
    </row>
    <row r="14" spans="3:13" ht="15">
      <c r="C14" s="12"/>
      <c r="D14" s="57"/>
      <c r="E14" s="12"/>
      <c r="F14" s="12"/>
      <c r="G14" s="12"/>
      <c r="H14" s="57"/>
      <c r="I14" s="57"/>
      <c r="L14" s="57"/>
      <c r="M14" s="57"/>
    </row>
    <row r="15" spans="3:13" ht="15">
      <c r="C15" s="12"/>
      <c r="D15" s="57"/>
      <c r="E15" s="12"/>
      <c r="F15" s="12"/>
      <c r="G15" s="12"/>
      <c r="H15" s="57"/>
      <c r="I15" s="57"/>
      <c r="L15" s="57"/>
      <c r="M15" s="57"/>
    </row>
    <row r="16" spans="3:13" ht="15">
      <c r="C16" s="12"/>
      <c r="D16" s="57"/>
      <c r="E16" s="12"/>
      <c r="F16" s="12"/>
      <c r="G16" s="12"/>
      <c r="H16" s="57"/>
      <c r="I16" s="57"/>
      <c r="L16" s="57"/>
      <c r="M16" s="57"/>
    </row>
    <row r="17" spans="3:13" ht="15">
      <c r="C17" s="12"/>
      <c r="D17" s="57"/>
      <c r="E17" s="12"/>
      <c r="F17" s="12"/>
      <c r="G17" s="12"/>
      <c r="H17" s="57"/>
      <c r="I17" s="57"/>
      <c r="L17" s="57"/>
      <c r="M17" s="57"/>
    </row>
    <row r="18" spans="3:13" ht="15">
      <c r="C18" s="12"/>
      <c r="D18" s="57"/>
      <c r="E18" s="12"/>
      <c r="F18" s="12"/>
      <c r="G18" s="12"/>
      <c r="H18" s="57"/>
      <c r="I18" s="57"/>
      <c r="L18" s="57"/>
      <c r="M18" s="57"/>
    </row>
    <row r="19" spans="3:13" ht="15">
      <c r="C19" s="12"/>
      <c r="D19" s="57"/>
      <c r="E19" s="12"/>
      <c r="F19" s="12"/>
      <c r="G19" s="12"/>
      <c r="H19" s="57"/>
      <c r="I19" s="57"/>
      <c r="L19" s="57"/>
      <c r="M19" s="57"/>
    </row>
    <row r="20" spans="3:13" ht="15">
      <c r="C20" s="12"/>
      <c r="D20" s="57"/>
      <c r="E20" s="12"/>
      <c r="F20" s="12"/>
      <c r="G20" s="12"/>
      <c r="H20" s="57"/>
      <c r="I20" s="57"/>
      <c r="L20" s="57"/>
      <c r="M20" s="57"/>
    </row>
    <row r="21" spans="3:13" ht="15">
      <c r="C21" s="12"/>
      <c r="D21" s="57"/>
      <c r="E21" s="12"/>
      <c r="F21" s="12"/>
      <c r="G21" s="12"/>
      <c r="H21" s="57"/>
      <c r="I21" s="57"/>
      <c r="L21" s="57"/>
      <c r="M21" s="57"/>
    </row>
    <row r="22" spans="3:13" ht="15">
      <c r="C22" s="12"/>
      <c r="D22" s="57"/>
      <c r="E22" s="12"/>
      <c r="F22" s="12"/>
      <c r="G22" s="12"/>
      <c r="H22" s="57"/>
      <c r="I22" s="57"/>
      <c r="L22" s="57"/>
      <c r="M22" s="57"/>
    </row>
    <row r="23" spans="3:13" ht="15">
      <c r="C23" s="12"/>
      <c r="D23" s="57"/>
      <c r="E23" s="12"/>
      <c r="F23" s="12"/>
      <c r="G23" s="12"/>
      <c r="H23" s="57"/>
      <c r="I23" s="57"/>
      <c r="L23" s="57"/>
      <c r="M23" s="57"/>
    </row>
    <row r="24" spans="3:13" ht="15">
      <c r="C24" s="12"/>
      <c r="D24" s="57"/>
      <c r="E24" s="12"/>
      <c r="F24" s="12"/>
      <c r="G24" s="12"/>
      <c r="H24" s="57"/>
      <c r="I24" s="57"/>
      <c r="L24" s="57"/>
      <c r="M24" s="57"/>
    </row>
    <row r="25" spans="3:13" ht="15">
      <c r="C25" s="12"/>
      <c r="D25" s="57"/>
      <c r="E25" s="12"/>
      <c r="F25" s="12"/>
      <c r="G25" s="12"/>
      <c r="H25" s="57"/>
      <c r="I25" s="57"/>
      <c r="L25" s="57"/>
      <c r="M25" s="57"/>
    </row>
    <row r="26" spans="3:13" ht="15">
      <c r="C26" s="12"/>
      <c r="D26" s="57"/>
      <c r="E26" s="12"/>
      <c r="F26" s="12"/>
      <c r="G26" s="12"/>
      <c r="H26" s="57"/>
      <c r="I26" s="57"/>
      <c r="L26" s="57"/>
      <c r="M26" s="57"/>
    </row>
    <row r="27" spans="3:13" ht="15">
      <c r="C27" s="12"/>
      <c r="D27" s="57"/>
      <c r="E27" s="12"/>
      <c r="F27" s="12"/>
      <c r="G27" s="12"/>
      <c r="H27" s="57"/>
      <c r="I27" s="57"/>
      <c r="L27" s="57"/>
      <c r="M27" s="57"/>
    </row>
    <row r="28" spans="3:13" ht="15">
      <c r="C28" s="12"/>
      <c r="D28" s="57"/>
      <c r="E28" s="12"/>
      <c r="F28" s="12"/>
      <c r="G28" s="12"/>
      <c r="H28" s="57"/>
      <c r="I28" s="57"/>
      <c r="L28" s="57"/>
      <c r="M28" s="57"/>
    </row>
    <row r="29" spans="3:13" ht="15">
      <c r="C29" s="12"/>
      <c r="D29" s="57"/>
      <c r="E29" s="12"/>
      <c r="F29" s="12"/>
      <c r="G29" s="12"/>
      <c r="H29" s="57"/>
      <c r="I29" s="57"/>
      <c r="L29" s="57"/>
      <c r="M29" s="57"/>
    </row>
    <row r="30" spans="3:13" ht="15">
      <c r="C30" s="12"/>
      <c r="D30" s="57"/>
      <c r="E30" s="12"/>
      <c r="F30" s="12"/>
      <c r="G30" s="12"/>
      <c r="H30" s="57"/>
      <c r="I30" s="57"/>
      <c r="L30" s="57"/>
      <c r="M30" s="57"/>
    </row>
    <row r="31" spans="3:13" ht="15">
      <c r="C31" s="12"/>
      <c r="D31" s="57"/>
      <c r="E31" s="12"/>
      <c r="F31" s="12"/>
      <c r="G31" s="12"/>
      <c r="H31" s="57"/>
      <c r="I31" s="57"/>
      <c r="L31" s="57"/>
      <c r="M31" s="57"/>
    </row>
    <row r="32" spans="3:13" ht="15">
      <c r="C32" s="12"/>
      <c r="D32" s="57"/>
      <c r="E32" s="12"/>
      <c r="F32" s="12"/>
      <c r="G32" s="12"/>
      <c r="H32" s="57"/>
      <c r="I32" s="57"/>
      <c r="L32" s="57"/>
      <c r="M32" s="57"/>
    </row>
    <row r="33" spans="3:13" ht="15">
      <c r="C33" s="12"/>
      <c r="D33" s="57"/>
      <c r="E33" s="12"/>
      <c r="F33" s="12"/>
      <c r="G33" s="12"/>
      <c r="H33" s="57"/>
      <c r="I33" s="57"/>
      <c r="L33" s="57"/>
      <c r="M33" s="57"/>
    </row>
    <row r="34" spans="3:13" ht="15">
      <c r="C34" s="12"/>
      <c r="D34" s="57"/>
      <c r="E34" s="12"/>
      <c r="F34" s="12"/>
      <c r="G34" s="12"/>
      <c r="H34" s="57"/>
      <c r="I34" s="57"/>
      <c r="L34" s="57"/>
      <c r="M34" s="57"/>
    </row>
    <row r="35" spans="3:13" ht="15">
      <c r="C35" s="12"/>
      <c r="D35" s="57"/>
      <c r="E35" s="12"/>
      <c r="F35" s="12"/>
      <c r="G35" s="12"/>
      <c r="H35" s="57"/>
      <c r="I35" s="57"/>
      <c r="L35" s="57"/>
      <c r="M35" s="57"/>
    </row>
    <row r="36" spans="3:13" ht="15">
      <c r="C36" s="12"/>
      <c r="D36" s="57"/>
      <c r="E36" s="12"/>
      <c r="F36" s="12"/>
      <c r="G36" s="12"/>
      <c r="H36" s="57"/>
      <c r="I36" s="57"/>
      <c r="L36" s="57"/>
      <c r="M36" s="57"/>
    </row>
    <row r="37" spans="3:13" ht="15">
      <c r="C37" s="12"/>
      <c r="D37" s="57"/>
      <c r="E37" s="12"/>
      <c r="F37" s="12"/>
      <c r="G37" s="12"/>
      <c r="H37" s="57"/>
      <c r="I37" s="57"/>
      <c r="L37" s="57"/>
      <c r="M37" s="57"/>
    </row>
    <row r="38" spans="3:13" ht="15">
      <c r="C38" s="12"/>
      <c r="D38" s="57"/>
      <c r="E38" s="12"/>
      <c r="F38" s="12"/>
      <c r="G38" s="12"/>
      <c r="H38" s="57"/>
      <c r="I38" s="57"/>
      <c r="L38" s="57"/>
      <c r="M38" s="57"/>
    </row>
    <row r="39" spans="3:13" ht="15">
      <c r="C39" s="12"/>
      <c r="D39" s="57"/>
      <c r="E39" s="12"/>
      <c r="F39" s="12"/>
      <c r="G39" s="12"/>
      <c r="H39" s="57"/>
      <c r="I39" s="57"/>
      <c r="L39" s="57"/>
      <c r="M39" s="57"/>
    </row>
    <row r="40" spans="3:13" ht="15">
      <c r="C40" s="12"/>
      <c r="D40" s="57"/>
      <c r="E40" s="12"/>
      <c r="F40" s="12"/>
      <c r="G40" s="12"/>
      <c r="H40" s="57"/>
      <c r="I40" s="57"/>
      <c r="L40" s="57"/>
      <c r="M40" s="57"/>
    </row>
    <row r="41" spans="3:13" ht="15">
      <c r="C41" s="12"/>
      <c r="D41" s="57"/>
      <c r="E41" s="12"/>
      <c r="F41" s="12"/>
      <c r="G41" s="12"/>
      <c r="H41" s="57"/>
      <c r="I41" s="57"/>
      <c r="L41" s="57"/>
      <c r="M41" s="57"/>
    </row>
    <row r="42" spans="3:13" ht="15">
      <c r="C42" s="12"/>
      <c r="D42" s="57"/>
      <c r="E42" s="12"/>
      <c r="F42" s="12"/>
      <c r="G42" s="12"/>
      <c r="H42" s="57"/>
      <c r="I42" s="57"/>
      <c r="L42" s="57"/>
      <c r="M42" s="57"/>
    </row>
    <row r="43" spans="3:13" ht="15">
      <c r="C43" s="12"/>
      <c r="D43" s="57"/>
      <c r="E43" s="12"/>
      <c r="F43" s="12"/>
      <c r="G43" s="12"/>
      <c r="H43" s="57"/>
      <c r="I43" s="57"/>
      <c r="L43" s="57"/>
      <c r="M43" s="57"/>
    </row>
    <row r="44" spans="3:13" ht="15">
      <c r="C44" s="12"/>
      <c r="D44" s="57"/>
      <c r="E44" s="12"/>
      <c r="F44" s="12"/>
      <c r="G44" s="12"/>
      <c r="H44" s="57"/>
      <c r="I44" s="57"/>
      <c r="L44" s="57"/>
      <c r="M44" s="57"/>
    </row>
    <row r="45" spans="3:13" ht="15">
      <c r="C45" s="12"/>
      <c r="D45" s="57"/>
      <c r="E45" s="12"/>
      <c r="F45" s="12"/>
      <c r="G45" s="12"/>
      <c r="H45" s="57"/>
      <c r="I45" s="57"/>
      <c r="L45" s="57"/>
      <c r="M45" s="57"/>
    </row>
    <row r="46" spans="3:13" ht="15">
      <c r="C46" s="12"/>
      <c r="D46" s="57"/>
      <c r="E46" s="12"/>
      <c r="F46" s="12"/>
      <c r="G46" s="12"/>
      <c r="H46" s="57"/>
      <c r="I46" s="57"/>
      <c r="L46" s="57"/>
      <c r="M46" s="57"/>
    </row>
  </sheetData>
  <sheetProtection password="F79C" sheet="1" objects="1" scenarios="1" selectLockedCells="1"/>
  <mergeCells count="10">
    <mergeCell ref="I7:I8"/>
    <mergeCell ref="B1:D1"/>
    <mergeCell ref="O2:Q2"/>
    <mergeCell ref="B11:H11"/>
    <mergeCell ref="H3:J3"/>
    <mergeCell ref="O10:Q10"/>
    <mergeCell ref="O11:Q11"/>
    <mergeCell ref="B10:I10"/>
    <mergeCell ref="L7:L8"/>
    <mergeCell ref="K7:K8"/>
  </mergeCells>
  <conditionalFormatting sqref="B7:B8 D7">
    <cfRule type="containsBlanks" priority="47" dxfId="0">
      <formula>LEN(TRIM(B7))=0</formula>
    </cfRule>
  </conditionalFormatting>
  <conditionalFormatting sqref="B7:B8">
    <cfRule type="cellIs" priority="42" dxfId="11" operator="greaterThanOrEqual">
      <formula>1</formula>
    </cfRule>
  </conditionalFormatting>
  <conditionalFormatting sqref="Q7:Q8">
    <cfRule type="cellIs" priority="20" dxfId="10" operator="equal">
      <formula>"NEVYHOVUJE"</formula>
    </cfRule>
    <cfRule type="cellIs" priority="21" dxfId="9" operator="equal">
      <formula>"VYHOVUJE"</formula>
    </cfRule>
  </conditionalFormatting>
  <conditionalFormatting sqref="H7:H8 O8">
    <cfRule type="notContainsBlanks" priority="15" dxfId="3">
      <formula>LEN(TRIM(H7))&gt;0</formula>
    </cfRule>
    <cfRule type="containsBlanks" priority="16" dxfId="2">
      <formula>LEN(TRIM(H7))=0</formula>
    </cfRule>
  </conditionalFormatting>
  <conditionalFormatting sqref="H7:H8 O8">
    <cfRule type="notContainsBlanks" priority="14" dxfId="1">
      <formula>LEN(TRIM(H7))&gt;0</formula>
    </cfRule>
  </conditionalFormatting>
  <conditionalFormatting sqref="H7:H8">
    <cfRule type="notContainsBlanks" priority="13" dxfId="5">
      <formula>LEN(TRIM(H7))&gt;0</formula>
    </cfRule>
    <cfRule type="containsBlanks" priority="17" dxfId="2">
      <formula>LEN(TRIM(H7))=0</formula>
    </cfRule>
  </conditionalFormatting>
  <conditionalFormatting sqref="O7">
    <cfRule type="notContainsBlanks" priority="6" dxfId="3">
      <formula>LEN(TRIM(O7))&gt;0</formula>
    </cfRule>
    <cfRule type="containsBlanks" priority="7" dxfId="2">
      <formula>LEN(TRIM(O7))=0</formula>
    </cfRule>
  </conditionalFormatting>
  <conditionalFormatting sqref="O7">
    <cfRule type="notContainsBlanks" priority="5" dxfId="1">
      <formula>LEN(TRIM(O7))&gt;0</formula>
    </cfRule>
  </conditionalFormatting>
  <conditionalFormatting sqref="D8">
    <cfRule type="containsBlanks" priority="1" dxfId="0">
      <formula>LEN(TRIM(D8))=0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2017-08-09T09:35:34Z</cp:lastPrinted>
  <dcterms:created xsi:type="dcterms:W3CDTF">2014-03-05T12:43:32Z</dcterms:created>
  <dcterms:modified xsi:type="dcterms:W3CDTF">2017-08-10T11:57:28Z</dcterms:modified>
  <cp:category/>
  <cp:version/>
  <cp:contentType/>
  <cp:contentStatus/>
</cp:coreProperties>
</file>