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sigs" ContentType="application/vnd.openxmlformats-package.digital-signature-origin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" yWindow="48" windowWidth="23256" windowHeight="12792" tabRatio="939"/>
  </bookViews>
  <sheets>
    <sheet name="AVT" sheetId="22" r:id="rId1"/>
  </sheets>
  <definedNames>
    <definedName name="_xlnm.Print_Area" localSheetId="0">AVT!$B$1:$S$10</definedName>
  </definedNames>
  <calcPr calcId="145621"/>
</workbook>
</file>

<file path=xl/calcChain.xml><?xml version="1.0" encoding="utf-8"?>
<calcChain xmlns="http://schemas.openxmlformats.org/spreadsheetml/2006/main">
  <c r="Q7" i="22" l="1"/>
  <c r="R7" i="22"/>
  <c r="P10" i="22" l="1"/>
  <c r="N7" i="22"/>
  <c r="O10" i="22" l="1"/>
</calcChain>
</file>

<file path=xl/sharedStrings.xml><?xml version="1.0" encoding="utf-8"?>
<sst xmlns="http://schemas.openxmlformats.org/spreadsheetml/2006/main" count="40" uniqueCount="38">
  <si>
    <t>Množství</t>
  </si>
  <si>
    <t>Položka</t>
  </si>
  <si>
    <t>Obchodní název + typ</t>
  </si>
  <si>
    <t>38651600-9 - Digitální fotografické přístroje</t>
  </si>
  <si>
    <t>V případě, že se dodavatel při předání zboží na některá uvedená tel. čísla nedovolá, bude v takovém případě volat tel. 377 631 307, 377 631 320.</t>
  </si>
  <si>
    <t>Vyplní se automaticky</t>
  </si>
  <si>
    <r>
      <t xml:space="preserve">Obchodní podmínky NAD RÁMEC STANDARDNÍCH 
obchodních podmínek </t>
    </r>
    <r>
      <rPr>
        <i/>
        <sz val="11"/>
        <rFont val="Calibri"/>
        <family val="2"/>
        <charset val="238"/>
        <scheme val="minor"/>
      </rPr>
      <t>(viz list SOP)</t>
    </r>
  </si>
  <si>
    <t>VYHOVUJE / NEVYHOVUJE</t>
  </si>
  <si>
    <t>CELKOVÁ MAXIMÁLNÍ CENA za celou VZ 
v Kč BEZ DPH</t>
  </si>
  <si>
    <t>NABÍDKOVÁ CENA za měrnou jednotku (MJ)
v Kč bez DPH</t>
  </si>
  <si>
    <t>NABÍDKOVÁ CENA CELKEM 
v Kč bez DPH</t>
  </si>
  <si>
    <r>
      <t xml:space="preserve">Maximální cena za jednotlivé položky 
 v Kč BEZ DPH </t>
    </r>
    <r>
      <rPr>
        <i/>
        <sz val="11"/>
        <rFont val="Calibri"/>
        <family val="2"/>
        <charset val="238"/>
        <scheme val="minor"/>
      </rPr>
      <t>(počet MJ x maximální cena)</t>
    </r>
  </si>
  <si>
    <t>MAXIMÁLNÍ CENA za měrnou jednotku (MJ) 
v Kč bez DPH</t>
  </si>
  <si>
    <t>CELKOVÁ NABÍDKOVÁ CENA v Kč bez DPH</t>
  </si>
  <si>
    <t>[DOPLNÍ DODAVATEL]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</si>
  <si>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podle ust. § 48 odst. 2 zákona č. 134/2016 Sb., o zadávání veřejných zakázek  vyřazena.</t>
    </r>
  </si>
  <si>
    <t>Vyplní dodavatel</t>
  </si>
  <si>
    <t>Digitální fotoaparát - kompaktní a příslušenství 
(2x náhradní baterie + SD karta o kapacitě min 128 GB)</t>
  </si>
  <si>
    <t>ks</t>
  </si>
  <si>
    <t>samostatná faktura</t>
  </si>
  <si>
    <r>
      <rPr>
        <b/>
        <sz val="11"/>
        <color theme="1"/>
        <rFont val="Calibri"/>
        <family val="2"/>
        <charset val="238"/>
        <scheme val="minor"/>
      </rPr>
      <t>Koncept koordinace a realizace přeshraniční spolupráce zdravotnických záchranných služeb - č.30</t>
    </r>
    <r>
      <rPr>
        <sz val="11"/>
        <color theme="1"/>
        <rFont val="Calibri"/>
        <family val="2"/>
        <charset val="238"/>
        <scheme val="minor"/>
      </rPr>
      <t xml:space="preserve">
Prosím o uvedení názvu a čísla projektu na objednávku a fakturu. Přiložená loga dotačního programu na výzvu a smlouvu.</t>
    </r>
  </si>
  <si>
    <t>Tylova, 59, Plzeň, TS 311</t>
  </si>
  <si>
    <r>
      <t xml:space="preserve">Prosím o uvedení názvu a čísla projektu na objednávku a fakturu. </t>
    </r>
    <r>
      <rPr>
        <b/>
        <sz val="11"/>
        <color theme="1"/>
        <rFont val="Calibri"/>
        <family val="2"/>
        <charset val="238"/>
        <scheme val="minor"/>
      </rPr>
      <t>Přiložená loga dotačního programu na výzvu a smlouvu.</t>
    </r>
  </si>
  <si>
    <t>AV technika II 019-2016 (AVT-(II.)-019-2016)</t>
  </si>
  <si>
    <t>Priloha_c._1_Kupni_smlouvy_technicka_specifikace_AVT-(II.)-019-2016</t>
  </si>
  <si>
    <t>Název</t>
  </si>
  <si>
    <t>Měrná jednotka [MJ]</t>
  </si>
  <si>
    <t>Popis</t>
  </si>
  <si>
    <t>Fakturace</t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</si>
  <si>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/>
    </r>
  </si>
  <si>
    <t>Kontaktní osoba 
k převzetí zboží</t>
  </si>
  <si>
    <t>Místo dodání</t>
  </si>
  <si>
    <t>CPV - výběr
AUDIOVIZUÁLNÍ TECHNIKA</t>
  </si>
  <si>
    <t>POZNÁMKA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</si>
  <si>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 xml:space="preserve"> NÁZEV A ČÍSLO DOTAČNÍHO PROJEKTU</t>
    </r>
  </si>
  <si>
    <t>Štich Lukáš, 725 874 757, 
37763 3708</t>
  </si>
  <si>
    <r>
      <t xml:space="preserve">min. 20 Mpx, </t>
    </r>
    <r>
      <rPr>
        <b/>
        <sz val="11"/>
        <color rgb="FFFF0000"/>
        <rFont val="Calibri"/>
        <family val="2"/>
        <charset val="238"/>
        <scheme val="minor"/>
      </rPr>
      <t>2,9</t>
    </r>
    <r>
      <rPr>
        <sz val="11"/>
        <color theme="1"/>
        <rFont val="Calibri"/>
        <family val="2"/>
        <charset val="238"/>
        <scheme val="minor"/>
      </rPr>
      <t xml:space="preserve">x zoom,ohnisková vzdálenost v min. rozsahu  </t>
    </r>
    <r>
      <rPr>
        <b/>
        <sz val="11"/>
        <color rgb="FFFF0000"/>
        <rFont val="Calibri"/>
        <family val="2"/>
        <charset val="238"/>
        <scheme val="minor"/>
      </rPr>
      <t>24-70</t>
    </r>
    <r>
      <rPr>
        <sz val="11"/>
        <color theme="1"/>
        <rFont val="Calibri"/>
        <family val="2"/>
        <charset val="238"/>
        <scheme val="minor"/>
      </rPr>
      <t xml:space="preserve"> mm, světelnost objektivu v min. rozsahu 1,8 - 2,8, možnost nahrávání 4K videa, výklopný LCD, Karty typu SD/SDHC nebo MS DUO, NFC, WIFI, HDMI, optický stabilizátor, USB, elektronický hledáček. Navíc k příslušenství 2x náhradní akumulátor + paměťová karta min. 128 GB + kompatibilní pouzdro/brašna</t>
    </r>
  </si>
  <si>
    <t xml:space="preserve">Sony DSC-RX100 IV + Pretec SDXC 128GB class 10 memory card + 2x Baterie AVACOM Sony NP-BX1 Li-ion 3.6V 1080mAh +  BRAUN foto/video taška ASMARA Compact 100 (8x7x11)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</si>
</sst>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DDE9F7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84">
    <xf numFmtId="0" fontId="0" fillId="0" borderId="0" xfId="0"/>
    <xf numFmtId="164" fontId="0" fillId="0" borderId="0" xfId="0" applyNumberFormat="1" applyFill="1" applyBorder="1" applyAlignment="1" applyProtection="1">
      <alignment horizontal="center" vertical="center"/>
    </xf>
    <xf numFmtId="164" fontId="0" fillId="0" borderId="0" xfId="0" applyNumberFormat="1" applyFill="1" applyBorder="1" applyAlignment="1" applyProtection="1">
      <alignment horizontal="right" vertical="center" indent="1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1" fillId="0" borderId="0" xfId="0" applyFont="1" applyFill="1" applyBorder="1" applyAlignment="1" applyProtection="1">
      <alignment vertical="center" wrapText="1"/>
    </xf>
    <xf numFmtId="0" fontId="5" fillId="0" borderId="0" xfId="0" applyFont="1" applyFill="1" applyBorder="1" applyAlignment="1" applyProtection="1">
      <alignment horizontal="center" vertical="center"/>
    </xf>
    <xf numFmtId="0" fontId="0" fillId="0" borderId="0" xfId="0" applyFill="1" applyBorder="1" applyAlignment="1" applyProtection="1">
      <alignment horizontal="left" vertical="center" wrapText="1"/>
    </xf>
    <xf numFmtId="0" fontId="0" fillId="0" borderId="0" xfId="0" applyFill="1" applyBorder="1" applyAlignment="1" applyProtection="1">
      <alignment vertical="center" wrapText="1"/>
    </xf>
    <xf numFmtId="0" fontId="5" fillId="0" borderId="0" xfId="0" applyFont="1" applyFill="1" applyBorder="1" applyAlignment="1" applyProtection="1">
      <alignment vertical="center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3" fillId="6" borderId="4" xfId="0" applyNumberFormat="1" applyFont="1" applyFill="1" applyBorder="1" applyAlignment="1" applyProtection="1">
      <alignment horizontal="center" vertical="center" wrapText="1"/>
    </xf>
    <xf numFmtId="0" fontId="3" fillId="6" borderId="3" xfId="0" applyNumberFormat="1" applyFont="1" applyFill="1" applyBorder="1" applyAlignment="1" applyProtection="1">
      <alignment horizontal="center" vertical="center" wrapText="1"/>
    </xf>
    <xf numFmtId="0" fontId="6" fillId="2" borderId="4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4" xfId="0" applyNumberFormat="1" applyFill="1" applyBorder="1" applyAlignment="1" applyProtection="1">
      <alignment horizontal="right" vertical="center" indent="1"/>
    </xf>
    <xf numFmtId="164" fontId="0" fillId="4" borderId="4" xfId="0" applyNumberFormat="1" applyFill="1" applyBorder="1" applyAlignment="1" applyProtection="1">
      <alignment horizontal="right" vertical="center" indent="1"/>
    </xf>
    <xf numFmtId="164" fontId="6" fillId="2" borderId="4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4" xfId="0" applyNumberFormat="1" applyBorder="1" applyAlignment="1" applyProtection="1">
      <alignment horizontal="right" vertical="center" indent="1"/>
    </xf>
    <xf numFmtId="0" fontId="0" fillId="0" borderId="4" xfId="0" applyNumberFormat="1" applyFill="1" applyBorder="1" applyAlignment="1" applyProtection="1">
      <alignment horizontal="center" vertical="center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Alignment="1" applyProtection="1">
      <alignment vertical="center"/>
    </xf>
    <xf numFmtId="0" fontId="10" fillId="0" borderId="0" xfId="0" applyNumberFormat="1" applyFont="1" applyFill="1" applyAlignment="1" applyProtection="1">
      <alignment vertical="center"/>
    </xf>
    <xf numFmtId="0" fontId="10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1" fillId="0" borderId="0" xfId="0" applyNumberFormat="1" applyFont="1" applyAlignment="1" applyProtection="1">
      <alignment vertical="center" wrapText="1"/>
    </xf>
    <xf numFmtId="0" fontId="0" fillId="0" borderId="0" xfId="0" applyNumberFormat="1" applyAlignment="1" applyProtection="1">
      <alignment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top" indent="1"/>
    </xf>
    <xf numFmtId="0" fontId="0" fillId="0" borderId="0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3" xfId="0" applyNumberFormat="1" applyFill="1" applyBorder="1" applyAlignment="1" applyProtection="1">
      <alignment horizontal="center" vertical="center" wrapText="1"/>
    </xf>
    <xf numFmtId="0" fontId="0" fillId="4" borderId="4" xfId="0" applyNumberFormat="1" applyFont="1" applyFill="1" applyBorder="1" applyAlignment="1" applyProtection="1">
      <alignment horizontal="center" vertical="center" wrapText="1"/>
    </xf>
    <xf numFmtId="3" fontId="0" fillId="4" borderId="4" xfId="0" applyNumberFormat="1" applyFill="1" applyBorder="1" applyAlignment="1" applyProtection="1">
      <alignment horizontal="center" vertical="center" wrapText="1"/>
    </xf>
    <xf numFmtId="0" fontId="0" fillId="4" borderId="4" xfId="0" applyNumberFormat="1" applyFill="1" applyBorder="1" applyAlignment="1" applyProtection="1">
      <alignment horizontal="center" vertical="center" wrapText="1"/>
    </xf>
    <xf numFmtId="0" fontId="0" fillId="4" borderId="4" xfId="0" applyNumberFormat="1" applyFont="1" applyFill="1" applyBorder="1" applyAlignment="1" applyProtection="1">
      <alignment horizontal="left" vertical="center" wrapText="1"/>
    </xf>
    <xf numFmtId="0" fontId="0" fillId="4" borderId="4" xfId="0" applyFill="1" applyBorder="1" applyAlignment="1" applyProtection="1">
      <alignment horizontal="center" vertical="center" wrapText="1"/>
    </xf>
    <xf numFmtId="0" fontId="0" fillId="4" borderId="4" xfId="0" applyFont="1" applyFill="1" applyBorder="1" applyAlignment="1" applyProtection="1">
      <alignment horizontal="center" vertical="center" wrapText="1"/>
    </xf>
    <xf numFmtId="0" fontId="0" fillId="0" borderId="0" xfId="0" applyProtection="1"/>
    <xf numFmtId="0" fontId="0" fillId="0" borderId="0" xfId="0" applyAlignment="1" applyProtection="1"/>
    <xf numFmtId="0" fontId="0" fillId="0" borderId="6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49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0" borderId="0" xfId="0" applyFont="1" applyFill="1" applyBorder="1" applyAlignment="1" applyProtection="1">
      <alignment horizontal="right" vertical="center" inden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0" xfId="0" applyFill="1" applyBorder="1" applyProtection="1"/>
    <xf numFmtId="0" fontId="0" fillId="0" borderId="0" xfId="0" applyFill="1" applyBorder="1" applyAlignment="1" applyProtection="1">
      <alignment wrapText="1"/>
    </xf>
    <xf numFmtId="49" fontId="0" fillId="0" borderId="0" xfId="0" applyNumberFormat="1" applyFill="1" applyAlignment="1" applyProtection="1">
      <alignment vertical="top"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Fill="1" applyBorder="1" applyAlignment="1" applyProtection="1">
      <alignment vertical="center"/>
    </xf>
    <xf numFmtId="4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Border="1" applyProtection="1"/>
    <xf numFmtId="0" fontId="0" fillId="0" borderId="0" xfId="0" applyBorder="1" applyAlignment="1" applyProtection="1">
      <alignment wrapText="1"/>
    </xf>
    <xf numFmtId="0" fontId="5" fillId="5" borderId="0" xfId="0" applyNumberFormat="1" applyFont="1" applyFill="1" applyAlignment="1" applyProtection="1">
      <alignment horizontal="left" vertical="center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1" fillId="0" borderId="0" xfId="0" applyFont="1" applyFill="1" applyBorder="1" applyAlignment="1" applyProtection="1">
      <alignment horizontal="justify" vertical="center" wrapText="1"/>
    </xf>
    <xf numFmtId="0" fontId="0" fillId="0" borderId="0" xfId="0" applyFill="1" applyBorder="1" applyAlignment="1" applyProtection="1">
      <alignment horizontal="justify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0" fillId="6" borderId="4" xfId="0" applyNumberFormat="1" applyFill="1" applyBorder="1" applyAlignment="1" applyProtection="1">
      <alignment vertical="center" wrapText="1"/>
    </xf>
    <xf numFmtId="0" fontId="0" fillId="6" borderId="5" xfId="0" applyNumberFormat="1" applyFill="1" applyBorder="1" applyAlignment="1" applyProtection="1">
      <alignment vertical="center" wrapText="1"/>
    </xf>
    <xf numFmtId="0" fontId="1" fillId="3" borderId="0" xfId="0" applyNumberFormat="1" applyFont="1" applyFill="1" applyAlignment="1" applyProtection="1">
      <alignment horizontal="center" vertical="center"/>
    </xf>
  </cellXfs>
  <cellStyles count="2">
    <cellStyle name="Normální" xfId="0" builtinId="0"/>
    <cellStyle name="normální 3" xfId="1"/>
  </cellStyles>
  <dxfs count="12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C5D9F1"/>
      <color rgb="FF85FFBC"/>
      <color rgb="FFE3C7EF"/>
      <color rgb="FFFFFFCC"/>
      <color rgb="FF8FFFC2"/>
      <color rgb="FFFCD9BC"/>
      <color rgb="FFF9A661"/>
      <color rgb="FFC9F1FF"/>
      <color rgb="FF80F29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43"/>
  <sheetViews>
    <sheetView tabSelected="1" topLeftCell="G1" zoomScale="85" zoomScaleNormal="85" workbookViewId="0">
      <selection activeCell="G7" sqref="G7"/>
    </sheetView>
  </sheetViews>
  <sheetFormatPr defaultRowHeight="14.4" x14ac:dyDescent="0.3"/>
  <cols>
    <col min="1" max="1" width="1.44140625" style="52" customWidth="1"/>
    <col min="2" max="2" width="5.6640625" style="52" customWidth="1"/>
    <col min="3" max="3" width="37.88671875" style="64" customWidth="1"/>
    <col min="4" max="4" width="9.6640625" style="65" customWidth="1"/>
    <col min="5" max="5" width="9" style="66" customWidth="1"/>
    <col min="6" max="6" width="40.6640625" style="64" customWidth="1"/>
    <col min="7" max="7" width="31.6640625" style="64" customWidth="1"/>
    <col min="8" max="8" width="23.5546875" style="64" customWidth="1"/>
    <col min="9" max="9" width="30.88671875" style="52" customWidth="1"/>
    <col min="10" max="10" width="21.5546875" style="52" customWidth="1"/>
    <col min="11" max="11" width="17" style="52" hidden="1" customWidth="1"/>
    <col min="12" max="12" width="18.5546875" style="52" customWidth="1"/>
    <col min="13" max="13" width="22.109375" style="64" customWidth="1"/>
    <col min="14" max="14" width="20.44140625" style="64" hidden="1" customWidth="1"/>
    <col min="15" max="15" width="24" style="52" customWidth="1"/>
    <col min="16" max="16" width="21" style="52" customWidth="1"/>
    <col min="17" max="17" width="19.44140625" style="52" customWidth="1"/>
    <col min="18" max="18" width="19.88671875" style="52" customWidth="1"/>
    <col min="19" max="19" width="20.44140625" style="52" customWidth="1"/>
    <col min="20" max="20" width="27.6640625" style="55" customWidth="1"/>
    <col min="21" max="16384" width="8.88671875" style="52"/>
  </cols>
  <sheetData>
    <row r="1" spans="1:20" s="12" customFormat="1" ht="18.75" customHeight="1" x14ac:dyDescent="0.3">
      <c r="B1" s="73" t="s">
        <v>23</v>
      </c>
      <c r="C1" s="73"/>
      <c r="D1" s="73"/>
      <c r="E1" s="10"/>
      <c r="F1" s="11"/>
      <c r="G1" s="11"/>
      <c r="M1" s="11"/>
      <c r="N1" s="11"/>
      <c r="O1" s="31"/>
      <c r="P1" s="83" t="s">
        <v>24</v>
      </c>
      <c r="Q1" s="83"/>
      <c r="R1" s="83"/>
      <c r="S1" s="32"/>
      <c r="T1" s="33"/>
    </row>
    <row r="2" spans="1:20" s="12" customFormat="1" ht="18.75" customHeight="1" x14ac:dyDescent="0.3">
      <c r="B2" s="9"/>
      <c r="C2" s="34"/>
      <c r="D2" s="9"/>
      <c r="E2" s="10"/>
      <c r="F2" s="11"/>
      <c r="G2" s="11"/>
      <c r="M2" s="11"/>
      <c r="N2" s="11"/>
      <c r="O2" s="35"/>
      <c r="P2" s="35"/>
      <c r="R2" s="35"/>
      <c r="S2" s="32"/>
      <c r="T2" s="33"/>
    </row>
    <row r="3" spans="1:20" s="12" customFormat="1" ht="19.95" customHeight="1" x14ac:dyDescent="0.3">
      <c r="B3" s="36"/>
      <c r="C3" s="37" t="s">
        <v>5</v>
      </c>
      <c r="D3" s="38"/>
      <c r="E3" s="38"/>
      <c r="F3" s="38"/>
      <c r="G3" s="39"/>
      <c r="H3" s="39"/>
      <c r="I3" s="39"/>
      <c r="J3" s="39"/>
      <c r="K3" s="39"/>
      <c r="L3" s="35"/>
      <c r="M3" s="40"/>
      <c r="N3" s="40"/>
      <c r="O3" s="35"/>
      <c r="P3" s="35"/>
      <c r="R3" s="35"/>
      <c r="T3" s="40"/>
    </row>
    <row r="4" spans="1:20" s="12" customFormat="1" ht="19.95" customHeight="1" thickBot="1" x14ac:dyDescent="0.35">
      <c r="B4" s="41"/>
      <c r="C4" s="42" t="s">
        <v>16</v>
      </c>
      <c r="D4" s="38"/>
      <c r="E4" s="38"/>
      <c r="F4" s="38"/>
      <c r="G4" s="38"/>
      <c r="H4" s="35"/>
      <c r="I4" s="35"/>
      <c r="J4" s="35"/>
      <c r="K4" s="35"/>
      <c r="L4" s="35"/>
      <c r="M4" s="11"/>
      <c r="N4" s="11"/>
      <c r="O4" s="35"/>
      <c r="P4" s="35"/>
      <c r="R4" s="35"/>
      <c r="T4" s="40"/>
    </row>
    <row r="5" spans="1:20" s="12" customFormat="1" ht="34.5" customHeight="1" thickBot="1" x14ac:dyDescent="0.35">
      <c r="B5" s="13"/>
      <c r="C5" s="14"/>
      <c r="D5" s="15"/>
      <c r="E5" s="15"/>
      <c r="F5" s="11"/>
      <c r="G5" s="18" t="s">
        <v>14</v>
      </c>
      <c r="H5" s="11"/>
      <c r="M5" s="11"/>
      <c r="N5" s="16"/>
      <c r="P5" s="18" t="s">
        <v>14</v>
      </c>
      <c r="T5" s="43"/>
    </row>
    <row r="6" spans="1:20" s="12" customFormat="1" ht="73.2" thickTop="1" thickBot="1" x14ac:dyDescent="0.35">
      <c r="B6" s="17" t="s">
        <v>1</v>
      </c>
      <c r="C6" s="22" t="s">
        <v>25</v>
      </c>
      <c r="D6" s="22" t="s">
        <v>0</v>
      </c>
      <c r="E6" s="22" t="s">
        <v>26</v>
      </c>
      <c r="F6" s="22" t="s">
        <v>27</v>
      </c>
      <c r="G6" s="20" t="s">
        <v>2</v>
      </c>
      <c r="H6" s="22" t="s">
        <v>28</v>
      </c>
      <c r="I6" s="22" t="s">
        <v>34</v>
      </c>
      <c r="J6" s="22" t="s">
        <v>6</v>
      </c>
      <c r="K6" s="30" t="s">
        <v>29</v>
      </c>
      <c r="L6" s="30" t="s">
        <v>30</v>
      </c>
      <c r="M6" s="22" t="s">
        <v>31</v>
      </c>
      <c r="N6" s="22" t="s">
        <v>11</v>
      </c>
      <c r="O6" s="22" t="s">
        <v>12</v>
      </c>
      <c r="P6" s="19" t="s">
        <v>9</v>
      </c>
      <c r="Q6" s="30" t="s">
        <v>10</v>
      </c>
      <c r="R6" s="30" t="s">
        <v>7</v>
      </c>
      <c r="S6" s="22" t="s">
        <v>33</v>
      </c>
      <c r="T6" s="22" t="s">
        <v>32</v>
      </c>
    </row>
    <row r="7" spans="1:20" ht="204.75" customHeight="1" thickTop="1" thickBot="1" x14ac:dyDescent="0.35">
      <c r="A7" s="44"/>
      <c r="B7" s="45">
        <v>1</v>
      </c>
      <c r="C7" s="46" t="s">
        <v>17</v>
      </c>
      <c r="D7" s="47">
        <v>1</v>
      </c>
      <c r="E7" s="48" t="s">
        <v>18</v>
      </c>
      <c r="F7" s="49" t="s">
        <v>36</v>
      </c>
      <c r="G7" s="24" t="s">
        <v>37</v>
      </c>
      <c r="H7" s="50" t="s">
        <v>19</v>
      </c>
      <c r="I7" s="50" t="s">
        <v>20</v>
      </c>
      <c r="J7" s="48"/>
      <c r="K7" s="50" t="s">
        <v>35</v>
      </c>
      <c r="L7" s="50" t="s">
        <v>35</v>
      </c>
      <c r="M7" s="50" t="s">
        <v>21</v>
      </c>
      <c r="N7" s="25">
        <f>D7*O7</f>
        <v>28000</v>
      </c>
      <c r="O7" s="26">
        <v>28000</v>
      </c>
      <c r="P7" s="27">
        <v>25500</v>
      </c>
      <c r="Q7" s="28">
        <f>D7*P7</f>
        <v>25500</v>
      </c>
      <c r="R7" s="29" t="str">
        <f>IF(ISNUMBER(P7), IF(P7&gt;O7,"NEVYHOVUJE","VYHOVUJE")," ")</f>
        <v>VYHOVUJE</v>
      </c>
      <c r="S7" s="51" t="s">
        <v>22</v>
      </c>
      <c r="T7" s="50" t="s">
        <v>3</v>
      </c>
    </row>
    <row r="8" spans="1:20" ht="13.5" customHeight="1" thickTop="1" thickBot="1" x14ac:dyDescent="0.35">
      <c r="A8" s="53"/>
      <c r="B8" s="53"/>
      <c r="C8" s="53"/>
      <c r="D8" s="53"/>
      <c r="E8" s="53"/>
      <c r="F8" s="53"/>
      <c r="G8" s="53"/>
      <c r="H8" s="53"/>
      <c r="I8" s="53"/>
      <c r="J8" s="53"/>
      <c r="K8" s="53"/>
      <c r="L8" s="53"/>
      <c r="M8" s="53"/>
      <c r="N8" s="53"/>
      <c r="O8" s="53"/>
      <c r="P8" s="53"/>
      <c r="Q8" s="54"/>
      <c r="R8" s="53"/>
      <c r="S8" s="53"/>
    </row>
    <row r="9" spans="1:20" ht="60.75" customHeight="1" thickTop="1" thickBot="1" x14ac:dyDescent="0.35">
      <c r="A9" s="56"/>
      <c r="B9" s="77" t="s">
        <v>15</v>
      </c>
      <c r="C9" s="78"/>
      <c r="D9" s="78"/>
      <c r="E9" s="78"/>
      <c r="F9" s="78"/>
      <c r="G9" s="78"/>
      <c r="H9" s="7"/>
      <c r="I9" s="7"/>
      <c r="J9" s="57"/>
      <c r="K9" s="58"/>
      <c r="L9" s="58"/>
      <c r="M9" s="58"/>
      <c r="N9" s="2"/>
      <c r="O9" s="23" t="s">
        <v>8</v>
      </c>
      <c r="P9" s="80" t="s">
        <v>13</v>
      </c>
      <c r="Q9" s="81"/>
      <c r="R9" s="82"/>
      <c r="S9" s="59"/>
      <c r="T9" s="60"/>
    </row>
    <row r="10" spans="1:20" ht="33" customHeight="1" thickTop="1" thickBot="1" x14ac:dyDescent="0.35">
      <c r="A10" s="56"/>
      <c r="B10" s="79" t="s">
        <v>4</v>
      </c>
      <c r="C10" s="79"/>
      <c r="D10" s="79"/>
      <c r="E10" s="79"/>
      <c r="F10" s="79"/>
      <c r="G10" s="79"/>
      <c r="H10" s="61"/>
      <c r="J10" s="8"/>
      <c r="K10" s="8"/>
      <c r="L10" s="8"/>
      <c r="M10" s="8"/>
      <c r="N10" s="3"/>
      <c r="O10" s="21">
        <f>SUM(N7:N7)</f>
        <v>28000</v>
      </c>
      <c r="P10" s="74">
        <f>SUM(Q7:Q7)</f>
        <v>25500</v>
      </c>
      <c r="Q10" s="75"/>
      <c r="R10" s="76"/>
      <c r="S10" s="62"/>
      <c r="T10" s="63"/>
    </row>
    <row r="11" spans="1:20" ht="39.75" customHeight="1" thickTop="1" x14ac:dyDescent="0.3">
      <c r="A11" s="56"/>
      <c r="I11" s="6"/>
      <c r="J11" s="5"/>
      <c r="K11" s="5"/>
      <c r="L11" s="5"/>
      <c r="M11" s="5"/>
      <c r="N11" s="67"/>
      <c r="O11" s="62"/>
      <c r="P11" s="62"/>
      <c r="Q11" s="62"/>
      <c r="R11" s="1"/>
      <c r="S11" s="62"/>
      <c r="T11" s="63"/>
    </row>
    <row r="12" spans="1:20" ht="19.95" customHeight="1" x14ac:dyDescent="0.3">
      <c r="A12" s="56"/>
      <c r="J12" s="5"/>
      <c r="K12" s="5"/>
      <c r="L12" s="5"/>
      <c r="M12" s="5"/>
      <c r="N12" s="67"/>
      <c r="O12" s="4"/>
      <c r="P12" s="4"/>
      <c r="Q12" s="62"/>
      <c r="R12" s="1"/>
      <c r="S12" s="62"/>
      <c r="T12" s="63"/>
    </row>
    <row r="13" spans="1:20" ht="71.25" customHeight="1" x14ac:dyDescent="0.3">
      <c r="A13" s="56"/>
      <c r="J13" s="5"/>
      <c r="K13" s="5"/>
      <c r="L13" s="5"/>
      <c r="M13" s="5"/>
      <c r="N13" s="67"/>
      <c r="O13" s="4"/>
      <c r="P13" s="4"/>
      <c r="Q13" s="62"/>
      <c r="R13" s="67"/>
      <c r="S13" s="62"/>
      <c r="T13" s="63"/>
    </row>
    <row r="14" spans="1:20" ht="36" customHeight="1" x14ac:dyDescent="0.3">
      <c r="A14" s="56"/>
      <c r="J14" s="7"/>
      <c r="K14" s="68"/>
      <c r="L14" s="68"/>
      <c r="M14" s="68"/>
      <c r="N14" s="68"/>
      <c r="O14" s="62"/>
      <c r="P14" s="62"/>
      <c r="Q14" s="62"/>
      <c r="R14" s="62"/>
      <c r="S14" s="62"/>
      <c r="T14" s="63"/>
    </row>
    <row r="15" spans="1:20" ht="14.25" customHeight="1" x14ac:dyDescent="0.3">
      <c r="A15" s="56"/>
      <c r="B15" s="62"/>
      <c r="C15" s="67"/>
      <c r="D15" s="69"/>
      <c r="E15" s="70"/>
      <c r="F15" s="67"/>
      <c r="G15" s="67"/>
      <c r="H15" s="67"/>
      <c r="I15" s="62"/>
      <c r="J15" s="62"/>
      <c r="K15" s="62"/>
      <c r="L15" s="62"/>
      <c r="M15" s="67"/>
      <c r="N15" s="67"/>
      <c r="O15" s="62"/>
      <c r="P15" s="62"/>
      <c r="Q15" s="62"/>
      <c r="R15" s="62"/>
      <c r="S15" s="62"/>
      <c r="T15" s="63"/>
    </row>
    <row r="16" spans="1:20" ht="14.25" customHeight="1" x14ac:dyDescent="0.3">
      <c r="A16" s="56"/>
      <c r="B16" s="62"/>
      <c r="C16" s="67"/>
      <c r="D16" s="69"/>
      <c r="E16" s="70"/>
      <c r="F16" s="67"/>
      <c r="G16" s="67"/>
      <c r="H16" s="67"/>
      <c r="I16" s="62"/>
      <c r="J16" s="62"/>
      <c r="K16" s="62"/>
      <c r="L16" s="62"/>
      <c r="M16" s="67"/>
      <c r="N16" s="67"/>
      <c r="O16" s="62"/>
      <c r="P16" s="62"/>
      <c r="Q16" s="62"/>
      <c r="R16" s="62"/>
      <c r="S16" s="62"/>
      <c r="T16" s="63"/>
    </row>
    <row r="17" spans="1:20" ht="14.25" customHeight="1" x14ac:dyDescent="0.3">
      <c r="A17" s="56"/>
      <c r="B17" s="62"/>
      <c r="C17" s="67"/>
      <c r="D17" s="69"/>
      <c r="E17" s="70"/>
      <c r="F17" s="67"/>
      <c r="G17" s="67"/>
      <c r="H17" s="67"/>
      <c r="I17" s="62"/>
      <c r="J17" s="62"/>
      <c r="K17" s="62"/>
      <c r="L17" s="62"/>
      <c r="M17" s="67"/>
      <c r="N17" s="67"/>
      <c r="O17" s="62"/>
      <c r="P17" s="62"/>
      <c r="Q17" s="62"/>
      <c r="R17" s="62"/>
      <c r="S17" s="62"/>
      <c r="T17" s="63"/>
    </row>
    <row r="18" spans="1:20" ht="14.25" customHeight="1" x14ac:dyDescent="0.3">
      <c r="A18" s="56"/>
      <c r="B18" s="62"/>
      <c r="C18" s="67"/>
      <c r="D18" s="69"/>
      <c r="E18" s="70"/>
      <c r="F18" s="67"/>
      <c r="G18" s="67"/>
      <c r="H18" s="67"/>
      <c r="I18" s="62"/>
      <c r="J18" s="62"/>
      <c r="K18" s="62"/>
      <c r="L18" s="62"/>
      <c r="M18" s="67"/>
      <c r="N18" s="67"/>
      <c r="O18" s="62"/>
      <c r="P18" s="62"/>
      <c r="Q18" s="62"/>
      <c r="R18" s="62"/>
      <c r="S18" s="62"/>
      <c r="T18" s="63"/>
    </row>
    <row r="19" spans="1:20" ht="14.25" customHeight="1" x14ac:dyDescent="0.3">
      <c r="A19" s="56"/>
      <c r="B19" s="62"/>
      <c r="C19" s="67"/>
      <c r="D19" s="69"/>
      <c r="E19" s="70"/>
      <c r="F19" s="67"/>
      <c r="G19" s="67"/>
      <c r="H19" s="67"/>
      <c r="I19" s="62"/>
      <c r="J19" s="62"/>
      <c r="K19" s="62"/>
      <c r="L19" s="62"/>
      <c r="M19" s="67"/>
      <c r="N19" s="67"/>
      <c r="O19" s="62"/>
      <c r="P19" s="62"/>
      <c r="Q19" s="62"/>
      <c r="R19" s="62"/>
      <c r="S19" s="62"/>
      <c r="T19" s="63"/>
    </row>
    <row r="20" spans="1:20" ht="14.25" customHeight="1" x14ac:dyDescent="0.3">
      <c r="A20" s="56"/>
      <c r="B20" s="62"/>
      <c r="C20" s="67"/>
      <c r="D20" s="69"/>
      <c r="E20" s="70"/>
      <c r="F20" s="67"/>
      <c r="G20" s="67"/>
      <c r="H20" s="67"/>
      <c r="I20" s="62"/>
      <c r="J20" s="62"/>
      <c r="K20" s="62"/>
      <c r="L20" s="62"/>
      <c r="M20" s="67"/>
      <c r="N20" s="67"/>
      <c r="O20" s="62"/>
      <c r="P20" s="62"/>
      <c r="Q20" s="62"/>
      <c r="R20" s="62"/>
      <c r="S20" s="62"/>
      <c r="T20" s="63"/>
    </row>
    <row r="21" spans="1:20" ht="14.25" customHeight="1" x14ac:dyDescent="0.3">
      <c r="A21" s="56"/>
      <c r="B21" s="62"/>
      <c r="C21" s="67"/>
      <c r="D21" s="69"/>
      <c r="E21" s="70"/>
      <c r="F21" s="67"/>
      <c r="G21" s="67"/>
      <c r="H21" s="67"/>
      <c r="I21" s="62"/>
      <c r="J21" s="62"/>
      <c r="K21" s="62"/>
      <c r="L21" s="62"/>
      <c r="M21" s="67"/>
      <c r="N21" s="67"/>
      <c r="O21" s="62"/>
      <c r="P21" s="62"/>
      <c r="Q21" s="62"/>
      <c r="R21" s="62"/>
      <c r="S21" s="62"/>
      <c r="T21" s="63"/>
    </row>
    <row r="22" spans="1:20" ht="14.25" customHeight="1" x14ac:dyDescent="0.3">
      <c r="A22" s="56"/>
      <c r="B22" s="62"/>
      <c r="C22" s="67"/>
      <c r="D22" s="69"/>
      <c r="E22" s="70"/>
      <c r="F22" s="67"/>
      <c r="G22" s="67"/>
      <c r="H22" s="67"/>
      <c r="I22" s="62"/>
      <c r="J22" s="62"/>
      <c r="K22" s="62"/>
      <c r="L22" s="62"/>
      <c r="M22" s="67"/>
      <c r="N22" s="67"/>
      <c r="O22" s="62"/>
      <c r="P22" s="62"/>
      <c r="Q22" s="62"/>
      <c r="R22" s="62"/>
      <c r="S22" s="62"/>
      <c r="T22" s="63"/>
    </row>
    <row r="23" spans="1:20" ht="14.25" customHeight="1" x14ac:dyDescent="0.3">
      <c r="A23" s="56"/>
      <c r="B23" s="62"/>
      <c r="C23" s="67"/>
      <c r="D23" s="69"/>
      <c r="E23" s="70"/>
      <c r="F23" s="67"/>
      <c r="G23" s="67"/>
      <c r="H23" s="67"/>
      <c r="I23" s="62"/>
      <c r="J23" s="62"/>
      <c r="K23" s="62"/>
      <c r="L23" s="62"/>
      <c r="M23" s="67"/>
      <c r="N23" s="67"/>
      <c r="O23" s="62"/>
      <c r="P23" s="62"/>
      <c r="Q23" s="62"/>
      <c r="R23" s="62"/>
      <c r="S23" s="62"/>
      <c r="T23" s="63"/>
    </row>
    <row r="24" spans="1:20" ht="14.25" customHeight="1" x14ac:dyDescent="0.3">
      <c r="A24" s="56"/>
      <c r="B24" s="62"/>
      <c r="C24" s="67"/>
      <c r="D24" s="69"/>
      <c r="E24" s="70"/>
      <c r="F24" s="67"/>
      <c r="G24" s="67"/>
      <c r="H24" s="67"/>
      <c r="I24" s="62"/>
      <c r="J24" s="62"/>
      <c r="K24" s="62"/>
      <c r="L24" s="62"/>
      <c r="M24" s="67"/>
      <c r="N24" s="67"/>
      <c r="O24" s="62"/>
      <c r="P24" s="62"/>
      <c r="Q24" s="62"/>
      <c r="R24" s="62"/>
      <c r="S24" s="62"/>
      <c r="T24" s="63"/>
    </row>
    <row r="25" spans="1:20" ht="14.25" customHeight="1" x14ac:dyDescent="0.3">
      <c r="A25" s="56"/>
      <c r="B25" s="62"/>
      <c r="C25" s="67"/>
      <c r="D25" s="69"/>
      <c r="E25" s="70"/>
      <c r="F25" s="67"/>
      <c r="G25" s="67"/>
      <c r="H25" s="67"/>
      <c r="I25" s="62"/>
      <c r="J25" s="62"/>
      <c r="K25" s="62"/>
      <c r="L25" s="62"/>
      <c r="M25" s="67"/>
      <c r="N25" s="67"/>
      <c r="O25" s="62"/>
      <c r="P25" s="62"/>
      <c r="Q25" s="62"/>
      <c r="R25" s="62"/>
      <c r="S25" s="62"/>
      <c r="T25" s="63"/>
    </row>
    <row r="26" spans="1:20" ht="14.25" customHeight="1" x14ac:dyDescent="0.3">
      <c r="A26" s="56"/>
      <c r="B26" s="62"/>
      <c r="C26" s="67"/>
      <c r="D26" s="69"/>
      <c r="E26" s="70"/>
      <c r="F26" s="67"/>
      <c r="G26" s="67"/>
      <c r="H26" s="67"/>
      <c r="I26" s="62"/>
      <c r="J26" s="62"/>
      <c r="K26" s="62"/>
      <c r="L26" s="62"/>
      <c r="M26" s="67"/>
      <c r="N26" s="67"/>
      <c r="O26" s="62"/>
      <c r="P26" s="62"/>
      <c r="Q26" s="62"/>
      <c r="R26" s="62"/>
      <c r="S26" s="62"/>
      <c r="T26" s="63"/>
    </row>
    <row r="27" spans="1:20" ht="14.25" customHeight="1" x14ac:dyDescent="0.3">
      <c r="A27" s="56"/>
      <c r="B27" s="62"/>
      <c r="C27" s="67"/>
      <c r="D27" s="69"/>
      <c r="E27" s="70"/>
      <c r="F27" s="67"/>
      <c r="G27" s="67"/>
      <c r="H27" s="67"/>
      <c r="I27" s="62"/>
      <c r="J27" s="62"/>
      <c r="K27" s="62"/>
      <c r="L27" s="62"/>
      <c r="M27" s="67"/>
      <c r="N27" s="67"/>
      <c r="O27" s="62"/>
      <c r="P27" s="62"/>
      <c r="Q27" s="62"/>
      <c r="R27" s="62"/>
      <c r="S27" s="62"/>
      <c r="T27" s="63"/>
    </row>
    <row r="28" spans="1:20" ht="14.25" customHeight="1" x14ac:dyDescent="0.3">
      <c r="A28" s="56"/>
      <c r="B28" s="62"/>
      <c r="C28" s="67"/>
      <c r="D28" s="69"/>
      <c r="E28" s="70"/>
      <c r="F28" s="67"/>
      <c r="G28" s="67"/>
      <c r="H28" s="67"/>
      <c r="I28" s="62"/>
      <c r="J28" s="62"/>
      <c r="K28" s="62"/>
      <c r="L28" s="62"/>
      <c r="M28" s="67"/>
      <c r="N28" s="67"/>
      <c r="O28" s="62"/>
      <c r="P28" s="62"/>
      <c r="Q28" s="62"/>
      <c r="R28" s="62"/>
      <c r="S28" s="62"/>
      <c r="T28" s="63"/>
    </row>
    <row r="29" spans="1:20" ht="14.25" customHeight="1" x14ac:dyDescent="0.3">
      <c r="A29" s="56"/>
      <c r="B29" s="62"/>
      <c r="C29" s="67"/>
      <c r="D29" s="69"/>
      <c r="E29" s="70"/>
      <c r="F29" s="67"/>
      <c r="G29" s="67"/>
      <c r="H29" s="67"/>
      <c r="I29" s="62"/>
      <c r="J29" s="62"/>
      <c r="K29" s="62"/>
      <c r="L29" s="62"/>
      <c r="M29" s="67"/>
      <c r="N29" s="67"/>
      <c r="O29" s="62"/>
      <c r="P29" s="62"/>
      <c r="Q29" s="62"/>
      <c r="R29" s="62"/>
      <c r="S29" s="62"/>
      <c r="T29" s="63"/>
    </row>
    <row r="30" spans="1:20" ht="14.25" customHeight="1" x14ac:dyDescent="0.3">
      <c r="A30" s="56"/>
      <c r="B30" s="62"/>
      <c r="C30" s="67"/>
      <c r="D30" s="69"/>
      <c r="E30" s="70"/>
      <c r="F30" s="67"/>
      <c r="G30" s="67"/>
      <c r="H30" s="67"/>
      <c r="I30" s="62"/>
      <c r="J30" s="62"/>
      <c r="K30" s="62"/>
      <c r="L30" s="62"/>
      <c r="M30" s="67"/>
      <c r="N30" s="67"/>
      <c r="O30" s="62"/>
      <c r="P30" s="62"/>
      <c r="Q30" s="62"/>
      <c r="R30" s="62"/>
      <c r="S30" s="62"/>
      <c r="T30" s="63"/>
    </row>
    <row r="31" spans="1:20" ht="14.25" customHeight="1" x14ac:dyDescent="0.3">
      <c r="A31" s="56"/>
      <c r="B31" s="62"/>
      <c r="C31" s="67"/>
      <c r="D31" s="69"/>
      <c r="E31" s="70"/>
      <c r="F31" s="67"/>
      <c r="G31" s="67"/>
      <c r="H31" s="67"/>
      <c r="I31" s="62"/>
      <c r="J31" s="62"/>
      <c r="K31" s="62"/>
      <c r="L31" s="62"/>
      <c r="M31" s="67"/>
      <c r="N31" s="67"/>
      <c r="O31" s="62"/>
      <c r="P31" s="62"/>
      <c r="Q31" s="62"/>
      <c r="R31" s="62"/>
      <c r="S31" s="62"/>
      <c r="T31" s="63"/>
    </row>
    <row r="32" spans="1:20" ht="14.25" customHeight="1" x14ac:dyDescent="0.3">
      <c r="A32" s="56"/>
      <c r="B32" s="62"/>
      <c r="C32" s="67"/>
      <c r="D32" s="69"/>
      <c r="E32" s="70"/>
      <c r="F32" s="67"/>
      <c r="G32" s="67"/>
      <c r="H32" s="67"/>
      <c r="I32" s="62"/>
      <c r="J32" s="62"/>
      <c r="K32" s="62"/>
      <c r="L32" s="62"/>
      <c r="M32" s="67"/>
      <c r="N32" s="67"/>
      <c r="O32" s="62"/>
      <c r="P32" s="62"/>
      <c r="Q32" s="62"/>
      <c r="R32" s="62"/>
      <c r="S32" s="62"/>
      <c r="T32" s="63"/>
    </row>
    <row r="33" spans="2:20" ht="14.25" customHeight="1" x14ac:dyDescent="0.3">
      <c r="B33" s="71"/>
      <c r="C33" s="67"/>
      <c r="D33" s="69"/>
      <c r="E33" s="70"/>
      <c r="F33" s="67"/>
      <c r="G33" s="67"/>
      <c r="H33" s="67"/>
      <c r="I33" s="71"/>
      <c r="J33" s="71"/>
      <c r="K33" s="71"/>
      <c r="L33" s="71"/>
      <c r="M33" s="67"/>
      <c r="N33" s="67"/>
      <c r="O33" s="71"/>
      <c r="P33" s="71"/>
      <c r="Q33" s="71"/>
      <c r="R33" s="71"/>
      <c r="S33" s="71"/>
      <c r="T33" s="72"/>
    </row>
    <row r="34" spans="2:20" ht="14.25" customHeight="1" x14ac:dyDescent="0.3">
      <c r="B34" s="71"/>
      <c r="C34" s="67"/>
      <c r="D34" s="69"/>
      <c r="E34" s="70"/>
      <c r="F34" s="67"/>
      <c r="G34" s="67"/>
      <c r="H34" s="67"/>
      <c r="I34" s="71"/>
      <c r="J34" s="71"/>
      <c r="K34" s="71"/>
      <c r="L34" s="71"/>
      <c r="M34" s="67"/>
      <c r="N34" s="67"/>
      <c r="O34" s="71"/>
      <c r="P34" s="71"/>
      <c r="Q34" s="71"/>
      <c r="R34" s="71"/>
      <c r="S34" s="71"/>
      <c r="T34" s="72"/>
    </row>
    <row r="35" spans="2:20" ht="14.25" customHeight="1" x14ac:dyDescent="0.3"/>
    <row r="36" spans="2:20" ht="14.25" customHeight="1" x14ac:dyDescent="0.3"/>
    <row r="37" spans="2:20" ht="14.25" customHeight="1" x14ac:dyDescent="0.3"/>
    <row r="38" spans="2:20" ht="14.25" customHeight="1" x14ac:dyDescent="0.3"/>
    <row r="39" spans="2:20" ht="14.25" customHeight="1" x14ac:dyDescent="0.3"/>
    <row r="40" spans="2:20" ht="14.25" customHeight="1" x14ac:dyDescent="0.3"/>
    <row r="41" spans="2:20" ht="14.25" customHeight="1" x14ac:dyDescent="0.3"/>
    <row r="42" spans="2:20" ht="14.25" customHeight="1" x14ac:dyDescent="0.3"/>
    <row r="43" spans="2:20" ht="14.25" customHeight="1" x14ac:dyDescent="0.3"/>
    <row r="44" spans="2:20" ht="14.25" customHeight="1" x14ac:dyDescent="0.3"/>
    <row r="45" spans="2:20" ht="14.25" customHeight="1" x14ac:dyDescent="0.3"/>
    <row r="46" spans="2:20" ht="14.25" customHeight="1" x14ac:dyDescent="0.3"/>
    <row r="47" spans="2:20" ht="14.25" customHeight="1" x14ac:dyDescent="0.3"/>
    <row r="48" spans="2:20" ht="14.25" customHeight="1" x14ac:dyDescent="0.3"/>
    <row r="49" ht="14.25" customHeight="1" x14ac:dyDescent="0.3"/>
    <row r="50" ht="14.25" customHeight="1" x14ac:dyDescent="0.3"/>
    <row r="51" ht="14.25" customHeight="1" x14ac:dyDescent="0.3"/>
    <row r="52" ht="14.25" customHeight="1" x14ac:dyDescent="0.3"/>
    <row r="53" ht="14.25" customHeight="1" x14ac:dyDescent="0.3"/>
    <row r="54" ht="14.25" customHeight="1" x14ac:dyDescent="0.3"/>
    <row r="55" ht="14.25" customHeight="1" x14ac:dyDescent="0.3"/>
    <row r="56" ht="14.25" customHeight="1" x14ac:dyDescent="0.3"/>
    <row r="57" ht="14.25" customHeight="1" x14ac:dyDescent="0.3"/>
    <row r="58" ht="14.25" customHeight="1" x14ac:dyDescent="0.3"/>
    <row r="59" ht="14.25" customHeight="1" x14ac:dyDescent="0.3"/>
    <row r="60" ht="14.25" customHeight="1" x14ac:dyDescent="0.3"/>
    <row r="61" ht="14.25" customHeight="1" x14ac:dyDescent="0.3"/>
    <row r="62" ht="14.25" customHeight="1" x14ac:dyDescent="0.3"/>
    <row r="63" ht="14.25" customHeight="1" x14ac:dyDescent="0.3"/>
    <row r="64" ht="14.25" customHeight="1" x14ac:dyDescent="0.3"/>
    <row r="65" ht="14.25" customHeight="1" x14ac:dyDescent="0.3"/>
    <row r="66" ht="14.25" customHeight="1" x14ac:dyDescent="0.3"/>
    <row r="67" ht="14.25" customHeight="1" x14ac:dyDescent="0.3"/>
    <row r="68" ht="14.25" customHeight="1" x14ac:dyDescent="0.3"/>
    <row r="69" ht="14.25" customHeight="1" x14ac:dyDescent="0.3"/>
    <row r="70" ht="14.25" customHeight="1" x14ac:dyDescent="0.3"/>
    <row r="71" ht="14.25" customHeight="1" x14ac:dyDescent="0.3"/>
    <row r="72" ht="14.25" customHeight="1" x14ac:dyDescent="0.3"/>
    <row r="73" ht="14.25" customHeight="1" x14ac:dyDescent="0.3"/>
    <row r="74" ht="14.25" customHeight="1" x14ac:dyDescent="0.3"/>
    <row r="75" ht="14.25" customHeight="1" x14ac:dyDescent="0.3"/>
    <row r="76" ht="14.25" customHeight="1" x14ac:dyDescent="0.3"/>
    <row r="77" ht="14.25" customHeight="1" x14ac:dyDescent="0.3"/>
    <row r="78" ht="14.25" customHeight="1" x14ac:dyDescent="0.3"/>
    <row r="79" ht="14.25" customHeight="1" x14ac:dyDescent="0.3"/>
    <row r="80" ht="14.25" customHeight="1" x14ac:dyDescent="0.3"/>
    <row r="81" ht="14.25" customHeight="1" x14ac:dyDescent="0.3"/>
    <row r="82" ht="14.25" customHeight="1" x14ac:dyDescent="0.3"/>
    <row r="83" ht="14.25" customHeight="1" x14ac:dyDescent="0.3"/>
    <row r="84" ht="14.25" customHeight="1" x14ac:dyDescent="0.3"/>
    <row r="85" ht="14.25" customHeight="1" x14ac:dyDescent="0.3"/>
    <row r="86" ht="14.25" customHeight="1" x14ac:dyDescent="0.3"/>
    <row r="87" ht="14.25" customHeight="1" x14ac:dyDescent="0.3"/>
    <row r="88" ht="14.25" customHeight="1" x14ac:dyDescent="0.3"/>
    <row r="89" ht="14.25" customHeight="1" x14ac:dyDescent="0.3"/>
    <row r="90" ht="14.25" customHeight="1" x14ac:dyDescent="0.3"/>
    <row r="91" ht="14.25" customHeight="1" x14ac:dyDescent="0.3"/>
    <row r="92" ht="14.25" customHeight="1" x14ac:dyDescent="0.3"/>
    <row r="93" ht="14.25" customHeight="1" x14ac:dyDescent="0.3"/>
    <row r="94" ht="14.25" customHeight="1" x14ac:dyDescent="0.3"/>
    <row r="95" ht="14.25" customHeight="1" x14ac:dyDescent="0.3"/>
    <row r="96" ht="14.25" customHeight="1" x14ac:dyDescent="0.3"/>
    <row r="97" ht="14.25" customHeight="1" x14ac:dyDescent="0.3"/>
    <row r="98" ht="14.25" customHeight="1" x14ac:dyDescent="0.3"/>
    <row r="99" ht="14.25" customHeight="1" x14ac:dyDescent="0.3"/>
    <row r="100" ht="14.25" customHeight="1" x14ac:dyDescent="0.3"/>
    <row r="101" ht="14.25" customHeight="1" x14ac:dyDescent="0.3"/>
    <row r="102" ht="14.25" customHeight="1" x14ac:dyDescent="0.3"/>
    <row r="103" ht="14.25" customHeight="1" x14ac:dyDescent="0.3"/>
    <row r="104" ht="14.25" customHeight="1" x14ac:dyDescent="0.3"/>
    <row r="105" ht="14.25" customHeight="1" x14ac:dyDescent="0.3"/>
    <row r="106" ht="14.25" customHeight="1" x14ac:dyDescent="0.3"/>
    <row r="107" ht="14.25" customHeight="1" x14ac:dyDescent="0.3"/>
    <row r="108" ht="14.25" customHeight="1" x14ac:dyDescent="0.3"/>
    <row r="109" ht="14.25" customHeight="1" x14ac:dyDescent="0.3"/>
    <row r="110" ht="14.25" customHeight="1" x14ac:dyDescent="0.3"/>
    <row r="111" ht="14.25" customHeight="1" x14ac:dyDescent="0.3"/>
    <row r="112" ht="14.25" customHeight="1" x14ac:dyDescent="0.3"/>
    <row r="113" ht="14.25" customHeight="1" x14ac:dyDescent="0.3"/>
    <row r="114" ht="14.25" customHeight="1" x14ac:dyDescent="0.3"/>
    <row r="115" ht="14.25" customHeight="1" x14ac:dyDescent="0.3"/>
    <row r="116" ht="14.25" customHeight="1" x14ac:dyDescent="0.3"/>
    <row r="117" ht="14.25" customHeight="1" x14ac:dyDescent="0.3"/>
    <row r="118" ht="14.25" customHeight="1" x14ac:dyDescent="0.3"/>
    <row r="119" ht="14.25" customHeight="1" x14ac:dyDescent="0.3"/>
    <row r="120" ht="14.25" customHeight="1" x14ac:dyDescent="0.3"/>
    <row r="121" ht="14.25" customHeight="1" x14ac:dyDescent="0.3"/>
    <row r="122" ht="14.25" customHeight="1" x14ac:dyDescent="0.3"/>
    <row r="123" ht="14.25" customHeight="1" x14ac:dyDescent="0.3"/>
    <row r="124" ht="14.25" customHeight="1" x14ac:dyDescent="0.3"/>
    <row r="125" ht="14.25" customHeight="1" x14ac:dyDescent="0.3"/>
    <row r="126" ht="14.25" customHeight="1" x14ac:dyDescent="0.3"/>
    <row r="127" ht="14.25" customHeight="1" x14ac:dyDescent="0.3"/>
    <row r="128" ht="14.25" customHeight="1" x14ac:dyDescent="0.3"/>
    <row r="129" ht="14.25" customHeight="1" x14ac:dyDescent="0.3"/>
    <row r="130" ht="14.25" customHeight="1" x14ac:dyDescent="0.3"/>
    <row r="131" ht="14.25" customHeight="1" x14ac:dyDescent="0.3"/>
    <row r="132" ht="14.25" customHeight="1" x14ac:dyDescent="0.3"/>
    <row r="133" ht="14.25" customHeight="1" x14ac:dyDescent="0.3"/>
    <row r="134" ht="14.25" customHeight="1" x14ac:dyDescent="0.3"/>
    <row r="135" ht="14.25" customHeight="1" x14ac:dyDescent="0.3"/>
    <row r="136" ht="14.25" customHeight="1" x14ac:dyDescent="0.3"/>
    <row r="137" ht="14.25" customHeight="1" x14ac:dyDescent="0.3"/>
    <row r="138" ht="14.25" customHeight="1" x14ac:dyDescent="0.3"/>
    <row r="139" ht="14.25" customHeight="1" x14ac:dyDescent="0.3"/>
    <row r="140" ht="14.25" customHeight="1" x14ac:dyDescent="0.3"/>
    <row r="141" ht="14.25" customHeight="1" x14ac:dyDescent="0.3"/>
    <row r="142" ht="14.25" customHeight="1" x14ac:dyDescent="0.3"/>
    <row r="143" ht="14.25" customHeight="1" x14ac:dyDescent="0.3"/>
    <row r="144" ht="14.25" customHeight="1" x14ac:dyDescent="0.3"/>
    <row r="145" ht="14.25" customHeight="1" x14ac:dyDescent="0.3"/>
    <row r="146" ht="14.25" customHeight="1" x14ac:dyDescent="0.3"/>
    <row r="147" ht="14.25" customHeight="1" x14ac:dyDescent="0.3"/>
    <row r="148" ht="14.25" customHeight="1" x14ac:dyDescent="0.3"/>
    <row r="149" ht="14.25" customHeight="1" x14ac:dyDescent="0.3"/>
    <row r="150" ht="14.25" customHeight="1" x14ac:dyDescent="0.3"/>
    <row r="151" ht="14.25" customHeight="1" x14ac:dyDescent="0.3"/>
    <row r="152" ht="14.25" customHeight="1" x14ac:dyDescent="0.3"/>
    <row r="153" ht="14.25" customHeight="1" x14ac:dyDescent="0.3"/>
    <row r="154" ht="14.25" customHeight="1" x14ac:dyDescent="0.3"/>
    <row r="155" ht="14.25" customHeight="1" x14ac:dyDescent="0.3"/>
    <row r="156" ht="14.25" customHeight="1" x14ac:dyDescent="0.3"/>
    <row r="157" ht="14.25" customHeight="1" x14ac:dyDescent="0.3"/>
    <row r="158" ht="14.25" customHeight="1" x14ac:dyDescent="0.3"/>
    <row r="159" ht="14.25" customHeight="1" x14ac:dyDescent="0.3"/>
    <row r="160" ht="14.25" customHeight="1" x14ac:dyDescent="0.3"/>
    <row r="161" spans="3:14" ht="14.25" customHeight="1" x14ac:dyDescent="0.3"/>
    <row r="162" spans="3:14" x14ac:dyDescent="0.3">
      <c r="C162" s="52"/>
      <c r="D162" s="52"/>
      <c r="E162" s="52"/>
      <c r="F162" s="52"/>
      <c r="G162" s="52"/>
      <c r="H162" s="52"/>
      <c r="M162" s="52"/>
      <c r="N162" s="52"/>
    </row>
    <row r="163" spans="3:14" x14ac:dyDescent="0.3">
      <c r="C163" s="52"/>
      <c r="D163" s="52"/>
      <c r="E163" s="52"/>
      <c r="F163" s="52"/>
      <c r="G163" s="52"/>
      <c r="H163" s="52"/>
      <c r="M163" s="52"/>
      <c r="N163" s="52"/>
    </row>
    <row r="164" spans="3:14" x14ac:dyDescent="0.3">
      <c r="C164" s="52"/>
      <c r="D164" s="52"/>
      <c r="E164" s="52"/>
      <c r="F164" s="52"/>
      <c r="G164" s="52"/>
      <c r="H164" s="52"/>
      <c r="M164" s="52"/>
      <c r="N164" s="52"/>
    </row>
    <row r="165" spans="3:14" x14ac:dyDescent="0.3">
      <c r="C165" s="52"/>
      <c r="D165" s="52"/>
      <c r="E165" s="52"/>
      <c r="F165" s="52"/>
      <c r="G165" s="52"/>
      <c r="H165" s="52"/>
      <c r="M165" s="52"/>
      <c r="N165" s="52"/>
    </row>
    <row r="166" spans="3:14" x14ac:dyDescent="0.3">
      <c r="C166" s="52"/>
      <c r="D166" s="52"/>
      <c r="E166" s="52"/>
      <c r="F166" s="52"/>
      <c r="G166" s="52"/>
      <c r="H166" s="52"/>
      <c r="M166" s="52"/>
      <c r="N166" s="52"/>
    </row>
    <row r="167" spans="3:14" x14ac:dyDescent="0.3">
      <c r="C167" s="52"/>
      <c r="D167" s="52"/>
      <c r="E167" s="52"/>
      <c r="F167" s="52"/>
      <c r="G167" s="52"/>
      <c r="H167" s="52"/>
      <c r="M167" s="52"/>
      <c r="N167" s="52"/>
    </row>
    <row r="168" spans="3:14" x14ac:dyDescent="0.3">
      <c r="C168" s="52"/>
      <c r="D168" s="52"/>
      <c r="E168" s="52"/>
      <c r="F168" s="52"/>
      <c r="G168" s="52"/>
      <c r="H168" s="52"/>
      <c r="M168" s="52"/>
      <c r="N168" s="52"/>
    </row>
    <row r="169" spans="3:14" x14ac:dyDescent="0.3">
      <c r="C169" s="52"/>
      <c r="D169" s="52"/>
      <c r="E169" s="52"/>
      <c r="F169" s="52"/>
      <c r="G169" s="52"/>
      <c r="H169" s="52"/>
      <c r="M169" s="52"/>
      <c r="N169" s="52"/>
    </row>
    <row r="170" spans="3:14" x14ac:dyDescent="0.3">
      <c r="C170" s="52"/>
      <c r="D170" s="52"/>
      <c r="E170" s="52"/>
      <c r="F170" s="52"/>
      <c r="G170" s="52"/>
      <c r="H170" s="52"/>
      <c r="M170" s="52"/>
      <c r="N170" s="52"/>
    </row>
    <row r="171" spans="3:14" x14ac:dyDescent="0.3">
      <c r="C171" s="52"/>
      <c r="D171" s="52"/>
      <c r="E171" s="52"/>
      <c r="F171" s="52"/>
      <c r="G171" s="52"/>
      <c r="H171" s="52"/>
      <c r="M171" s="52"/>
      <c r="N171" s="52"/>
    </row>
    <row r="172" spans="3:14" x14ac:dyDescent="0.3">
      <c r="C172" s="52"/>
      <c r="D172" s="52"/>
      <c r="E172" s="52"/>
      <c r="F172" s="52"/>
      <c r="G172" s="52"/>
      <c r="H172" s="52"/>
      <c r="M172" s="52"/>
      <c r="N172" s="52"/>
    </row>
    <row r="173" spans="3:14" x14ac:dyDescent="0.3">
      <c r="C173" s="52"/>
      <c r="D173" s="52"/>
      <c r="E173" s="52"/>
      <c r="F173" s="52"/>
      <c r="G173" s="52"/>
      <c r="H173" s="52"/>
      <c r="M173" s="52"/>
      <c r="N173" s="52"/>
    </row>
    <row r="174" spans="3:14" x14ac:dyDescent="0.3">
      <c r="C174" s="52"/>
      <c r="D174" s="52"/>
      <c r="E174" s="52"/>
      <c r="F174" s="52"/>
      <c r="G174" s="52"/>
      <c r="H174" s="52"/>
      <c r="M174" s="52"/>
      <c r="N174" s="52"/>
    </row>
    <row r="175" spans="3:14" x14ac:dyDescent="0.3">
      <c r="C175" s="52"/>
      <c r="D175" s="52"/>
      <c r="E175" s="52"/>
      <c r="F175" s="52"/>
      <c r="G175" s="52"/>
      <c r="H175" s="52"/>
      <c r="M175" s="52"/>
      <c r="N175" s="52"/>
    </row>
    <row r="176" spans="3:14" x14ac:dyDescent="0.3">
      <c r="C176" s="52"/>
      <c r="D176" s="52"/>
      <c r="E176" s="52"/>
      <c r="F176" s="52"/>
      <c r="G176" s="52"/>
      <c r="H176" s="52"/>
      <c r="M176" s="52"/>
      <c r="N176" s="52"/>
    </row>
    <row r="177" spans="3:14" x14ac:dyDescent="0.3">
      <c r="C177" s="52"/>
      <c r="D177" s="52"/>
      <c r="E177" s="52"/>
      <c r="F177" s="52"/>
      <c r="G177" s="52"/>
      <c r="H177" s="52"/>
      <c r="M177" s="52"/>
      <c r="N177" s="52"/>
    </row>
    <row r="178" spans="3:14" x14ac:dyDescent="0.3">
      <c r="C178" s="52"/>
      <c r="D178" s="52"/>
      <c r="E178" s="52"/>
      <c r="F178" s="52"/>
      <c r="G178" s="52"/>
      <c r="H178" s="52"/>
      <c r="M178" s="52"/>
      <c r="N178" s="52"/>
    </row>
    <row r="179" spans="3:14" x14ac:dyDescent="0.3">
      <c r="C179" s="52"/>
      <c r="D179" s="52"/>
      <c r="E179" s="52"/>
      <c r="F179" s="52"/>
      <c r="G179" s="52"/>
      <c r="H179" s="52"/>
      <c r="M179" s="52"/>
      <c r="N179" s="52"/>
    </row>
    <row r="180" spans="3:14" x14ac:dyDescent="0.3">
      <c r="C180" s="52"/>
      <c r="D180" s="52"/>
      <c r="E180" s="52"/>
      <c r="F180" s="52"/>
      <c r="G180" s="52"/>
      <c r="H180" s="52"/>
      <c r="M180" s="52"/>
      <c r="N180" s="52"/>
    </row>
    <row r="181" spans="3:14" x14ac:dyDescent="0.3">
      <c r="C181" s="52"/>
      <c r="D181" s="52"/>
      <c r="E181" s="52"/>
      <c r="F181" s="52"/>
      <c r="G181" s="52"/>
      <c r="H181" s="52"/>
      <c r="M181" s="52"/>
      <c r="N181" s="52"/>
    </row>
    <row r="182" spans="3:14" x14ac:dyDescent="0.3">
      <c r="C182" s="52"/>
      <c r="D182" s="52"/>
      <c r="E182" s="52"/>
      <c r="F182" s="52"/>
      <c r="G182" s="52"/>
      <c r="H182" s="52"/>
      <c r="M182" s="52"/>
      <c r="N182" s="52"/>
    </row>
    <row r="183" spans="3:14" x14ac:dyDescent="0.3">
      <c r="C183" s="52"/>
      <c r="D183" s="52"/>
      <c r="E183" s="52"/>
      <c r="F183" s="52"/>
      <c r="G183" s="52"/>
      <c r="H183" s="52"/>
      <c r="M183" s="52"/>
      <c r="N183" s="52"/>
    </row>
    <row r="184" spans="3:14" x14ac:dyDescent="0.3">
      <c r="C184" s="52"/>
      <c r="D184" s="52"/>
      <c r="E184" s="52"/>
      <c r="F184" s="52"/>
      <c r="G184" s="52"/>
      <c r="H184" s="52"/>
      <c r="M184" s="52"/>
      <c r="N184" s="52"/>
    </row>
    <row r="185" spans="3:14" x14ac:dyDescent="0.3">
      <c r="C185" s="52"/>
      <c r="D185" s="52"/>
      <c r="E185" s="52"/>
      <c r="F185" s="52"/>
      <c r="G185" s="52"/>
      <c r="H185" s="52"/>
      <c r="M185" s="52"/>
      <c r="N185" s="52"/>
    </row>
    <row r="186" spans="3:14" x14ac:dyDescent="0.3">
      <c r="C186" s="52"/>
      <c r="D186" s="52"/>
      <c r="E186" s="52"/>
      <c r="F186" s="52"/>
      <c r="G186" s="52"/>
      <c r="H186" s="52"/>
      <c r="M186" s="52"/>
      <c r="N186" s="52"/>
    </row>
    <row r="187" spans="3:14" x14ac:dyDescent="0.3">
      <c r="C187" s="52"/>
      <c r="D187" s="52"/>
      <c r="E187" s="52"/>
      <c r="F187" s="52"/>
      <c r="G187" s="52"/>
      <c r="H187" s="52"/>
      <c r="M187" s="52"/>
      <c r="N187" s="52"/>
    </row>
    <row r="188" spans="3:14" x14ac:dyDescent="0.3">
      <c r="C188" s="52"/>
      <c r="D188" s="52"/>
      <c r="E188" s="52"/>
      <c r="F188" s="52"/>
      <c r="G188" s="52"/>
      <c r="H188" s="52"/>
      <c r="M188" s="52"/>
      <c r="N188" s="52"/>
    </row>
    <row r="189" spans="3:14" x14ac:dyDescent="0.3">
      <c r="C189" s="52"/>
      <c r="D189" s="52"/>
      <c r="E189" s="52"/>
      <c r="F189" s="52"/>
      <c r="G189" s="52"/>
      <c r="H189" s="52"/>
      <c r="M189" s="52"/>
      <c r="N189" s="52"/>
    </row>
    <row r="190" spans="3:14" x14ac:dyDescent="0.3">
      <c r="C190" s="52"/>
      <c r="D190" s="52"/>
      <c r="E190" s="52"/>
      <c r="F190" s="52"/>
      <c r="G190" s="52"/>
      <c r="H190" s="52"/>
      <c r="M190" s="52"/>
      <c r="N190" s="52"/>
    </row>
    <row r="191" spans="3:14" x14ac:dyDescent="0.3">
      <c r="C191" s="52"/>
      <c r="D191" s="52"/>
      <c r="E191" s="52"/>
      <c r="F191" s="52"/>
      <c r="G191" s="52"/>
      <c r="H191" s="52"/>
      <c r="M191" s="52"/>
      <c r="N191" s="52"/>
    </row>
    <row r="192" spans="3:14" x14ac:dyDescent="0.3">
      <c r="C192" s="52"/>
      <c r="D192" s="52"/>
      <c r="E192" s="52"/>
      <c r="F192" s="52"/>
      <c r="G192" s="52"/>
      <c r="H192" s="52"/>
      <c r="M192" s="52"/>
      <c r="N192" s="52"/>
    </row>
    <row r="193" spans="3:14" x14ac:dyDescent="0.3">
      <c r="C193" s="52"/>
      <c r="D193" s="52"/>
      <c r="E193" s="52"/>
      <c r="F193" s="52"/>
      <c r="G193" s="52"/>
      <c r="H193" s="52"/>
      <c r="M193" s="52"/>
      <c r="N193" s="52"/>
    </row>
    <row r="194" spans="3:14" x14ac:dyDescent="0.3">
      <c r="C194" s="52"/>
      <c r="D194" s="52"/>
      <c r="E194" s="52"/>
      <c r="F194" s="52"/>
      <c r="G194" s="52"/>
      <c r="H194" s="52"/>
      <c r="M194" s="52"/>
      <c r="N194" s="52"/>
    </row>
    <row r="195" spans="3:14" x14ac:dyDescent="0.3">
      <c r="C195" s="52"/>
      <c r="D195" s="52"/>
      <c r="E195" s="52"/>
      <c r="F195" s="52"/>
      <c r="G195" s="52"/>
      <c r="H195" s="52"/>
      <c r="M195" s="52"/>
      <c r="N195" s="52"/>
    </row>
    <row r="196" spans="3:14" x14ac:dyDescent="0.3">
      <c r="C196" s="52"/>
      <c r="D196" s="52"/>
      <c r="E196" s="52"/>
      <c r="F196" s="52"/>
      <c r="G196" s="52"/>
      <c r="H196" s="52"/>
      <c r="M196" s="52"/>
      <c r="N196" s="52"/>
    </row>
    <row r="197" spans="3:14" x14ac:dyDescent="0.3">
      <c r="C197" s="52"/>
      <c r="D197" s="52"/>
      <c r="E197" s="52"/>
      <c r="F197" s="52"/>
      <c r="G197" s="52"/>
      <c r="H197" s="52"/>
      <c r="M197" s="52"/>
      <c r="N197" s="52"/>
    </row>
    <row r="198" spans="3:14" x14ac:dyDescent="0.3">
      <c r="C198" s="52"/>
      <c r="D198" s="52"/>
      <c r="E198" s="52"/>
      <c r="F198" s="52"/>
      <c r="G198" s="52"/>
      <c r="H198" s="52"/>
      <c r="M198" s="52"/>
      <c r="N198" s="52"/>
    </row>
    <row r="199" spans="3:14" x14ac:dyDescent="0.3">
      <c r="C199" s="52"/>
      <c r="D199" s="52"/>
      <c r="E199" s="52"/>
      <c r="F199" s="52"/>
      <c r="G199" s="52"/>
      <c r="H199" s="52"/>
      <c r="M199" s="52"/>
      <c r="N199" s="52"/>
    </row>
    <row r="200" spans="3:14" x14ac:dyDescent="0.3">
      <c r="C200" s="52"/>
      <c r="D200" s="52"/>
      <c r="E200" s="52"/>
      <c r="F200" s="52"/>
      <c r="G200" s="52"/>
      <c r="H200" s="52"/>
      <c r="M200" s="52"/>
      <c r="N200" s="52"/>
    </row>
    <row r="201" spans="3:14" x14ac:dyDescent="0.3">
      <c r="C201" s="52"/>
      <c r="D201" s="52"/>
      <c r="E201" s="52"/>
      <c r="F201" s="52"/>
      <c r="G201" s="52"/>
      <c r="H201" s="52"/>
      <c r="M201" s="52"/>
      <c r="N201" s="52"/>
    </row>
    <row r="202" spans="3:14" x14ac:dyDescent="0.3">
      <c r="C202" s="52"/>
      <c r="D202" s="52"/>
      <c r="E202" s="52"/>
      <c r="F202" s="52"/>
      <c r="G202" s="52"/>
      <c r="H202" s="52"/>
      <c r="M202" s="52"/>
      <c r="N202" s="52"/>
    </row>
    <row r="203" spans="3:14" x14ac:dyDescent="0.3">
      <c r="C203" s="52"/>
      <c r="D203" s="52"/>
      <c r="E203" s="52"/>
      <c r="F203" s="52"/>
      <c r="G203" s="52"/>
      <c r="H203" s="52"/>
      <c r="M203" s="52"/>
      <c r="N203" s="52"/>
    </row>
    <row r="204" spans="3:14" x14ac:dyDescent="0.3">
      <c r="C204" s="52"/>
      <c r="D204" s="52"/>
      <c r="E204" s="52"/>
      <c r="F204" s="52"/>
      <c r="G204" s="52"/>
      <c r="H204" s="52"/>
      <c r="M204" s="52"/>
      <c r="N204" s="52"/>
    </row>
    <row r="205" spans="3:14" x14ac:dyDescent="0.3">
      <c r="C205" s="52"/>
      <c r="D205" s="52"/>
      <c r="E205" s="52"/>
      <c r="F205" s="52"/>
      <c r="G205" s="52"/>
      <c r="H205" s="52"/>
      <c r="M205" s="52"/>
      <c r="N205" s="52"/>
    </row>
    <row r="206" spans="3:14" x14ac:dyDescent="0.3">
      <c r="C206" s="52"/>
      <c r="D206" s="52"/>
      <c r="E206" s="52"/>
      <c r="F206" s="52"/>
      <c r="G206" s="52"/>
      <c r="H206" s="52"/>
      <c r="M206" s="52"/>
      <c r="N206" s="52"/>
    </row>
    <row r="207" spans="3:14" x14ac:dyDescent="0.3">
      <c r="C207" s="52"/>
      <c r="D207" s="52"/>
      <c r="E207" s="52"/>
      <c r="F207" s="52"/>
      <c r="G207" s="52"/>
      <c r="H207" s="52"/>
      <c r="M207" s="52"/>
      <c r="N207" s="52"/>
    </row>
    <row r="208" spans="3:14" x14ac:dyDescent="0.3">
      <c r="C208" s="52"/>
      <c r="D208" s="52"/>
      <c r="E208" s="52"/>
      <c r="F208" s="52"/>
      <c r="G208" s="52"/>
      <c r="H208" s="52"/>
      <c r="M208" s="52"/>
      <c r="N208" s="52"/>
    </row>
    <row r="209" spans="3:14" x14ac:dyDescent="0.3">
      <c r="C209" s="52"/>
      <c r="D209" s="52"/>
      <c r="E209" s="52"/>
      <c r="F209" s="52"/>
      <c r="G209" s="52"/>
      <c r="H209" s="52"/>
      <c r="M209" s="52"/>
      <c r="N209" s="52"/>
    </row>
    <row r="210" spans="3:14" x14ac:dyDescent="0.3">
      <c r="C210" s="52"/>
      <c r="D210" s="52"/>
      <c r="E210" s="52"/>
      <c r="F210" s="52"/>
      <c r="G210" s="52"/>
      <c r="H210" s="52"/>
      <c r="M210" s="52"/>
      <c r="N210" s="52"/>
    </row>
    <row r="211" spans="3:14" x14ac:dyDescent="0.3">
      <c r="C211" s="52"/>
      <c r="D211" s="52"/>
      <c r="E211" s="52"/>
      <c r="F211" s="52"/>
      <c r="G211" s="52"/>
      <c r="H211" s="52"/>
      <c r="M211" s="52"/>
      <c r="N211" s="52"/>
    </row>
    <row r="212" spans="3:14" x14ac:dyDescent="0.3">
      <c r="C212" s="52"/>
      <c r="D212" s="52"/>
      <c r="E212" s="52"/>
      <c r="F212" s="52"/>
      <c r="G212" s="52"/>
      <c r="H212" s="52"/>
      <c r="M212" s="52"/>
      <c r="N212" s="52"/>
    </row>
    <row r="213" spans="3:14" x14ac:dyDescent="0.3">
      <c r="C213" s="52"/>
      <c r="D213" s="52"/>
      <c r="E213" s="52"/>
      <c r="F213" s="52"/>
      <c r="G213" s="52"/>
      <c r="H213" s="52"/>
      <c r="M213" s="52"/>
      <c r="N213" s="52"/>
    </row>
    <row r="214" spans="3:14" x14ac:dyDescent="0.3">
      <c r="C214" s="52"/>
      <c r="D214" s="52"/>
      <c r="E214" s="52"/>
      <c r="F214" s="52"/>
      <c r="G214" s="52"/>
      <c r="H214" s="52"/>
      <c r="M214" s="52"/>
      <c r="N214" s="52"/>
    </row>
    <row r="215" spans="3:14" x14ac:dyDescent="0.3">
      <c r="C215" s="52"/>
      <c r="D215" s="52"/>
      <c r="E215" s="52"/>
      <c r="F215" s="52"/>
      <c r="G215" s="52"/>
      <c r="H215" s="52"/>
      <c r="M215" s="52"/>
      <c r="N215" s="52"/>
    </row>
    <row r="216" spans="3:14" x14ac:dyDescent="0.3">
      <c r="C216" s="52"/>
      <c r="D216" s="52"/>
      <c r="E216" s="52"/>
      <c r="F216" s="52"/>
      <c r="G216" s="52"/>
      <c r="H216" s="52"/>
      <c r="M216" s="52"/>
      <c r="N216" s="52"/>
    </row>
    <row r="217" spans="3:14" x14ac:dyDescent="0.3">
      <c r="C217" s="52"/>
      <c r="D217" s="52"/>
      <c r="E217" s="52"/>
      <c r="F217" s="52"/>
      <c r="G217" s="52"/>
      <c r="H217" s="52"/>
      <c r="M217" s="52"/>
      <c r="N217" s="52"/>
    </row>
    <row r="218" spans="3:14" x14ac:dyDescent="0.3">
      <c r="C218" s="52"/>
      <c r="D218" s="52"/>
      <c r="E218" s="52"/>
      <c r="F218" s="52"/>
      <c r="G218" s="52"/>
      <c r="H218" s="52"/>
      <c r="M218" s="52"/>
      <c r="N218" s="52"/>
    </row>
    <row r="219" spans="3:14" x14ac:dyDescent="0.3">
      <c r="C219" s="52"/>
      <c r="D219" s="52"/>
      <c r="E219" s="52"/>
      <c r="F219" s="52"/>
      <c r="G219" s="52"/>
      <c r="H219" s="52"/>
      <c r="M219" s="52"/>
      <c r="N219" s="52"/>
    </row>
    <row r="220" spans="3:14" x14ac:dyDescent="0.3">
      <c r="C220" s="52"/>
      <c r="D220" s="52"/>
      <c r="E220" s="52"/>
      <c r="F220" s="52"/>
      <c r="G220" s="52"/>
      <c r="H220" s="52"/>
      <c r="M220" s="52"/>
      <c r="N220" s="52"/>
    </row>
    <row r="221" spans="3:14" x14ac:dyDescent="0.3">
      <c r="C221" s="52"/>
      <c r="D221" s="52"/>
      <c r="E221" s="52"/>
      <c r="F221" s="52"/>
      <c r="G221" s="52"/>
      <c r="H221" s="52"/>
      <c r="M221" s="52"/>
      <c r="N221" s="52"/>
    </row>
    <row r="222" spans="3:14" x14ac:dyDescent="0.3">
      <c r="C222" s="52"/>
      <c r="D222" s="52"/>
      <c r="E222" s="52"/>
      <c r="F222" s="52"/>
      <c r="G222" s="52"/>
      <c r="H222" s="52"/>
      <c r="M222" s="52"/>
      <c r="N222" s="52"/>
    </row>
    <row r="223" spans="3:14" x14ac:dyDescent="0.3">
      <c r="C223" s="52"/>
      <c r="D223" s="52"/>
      <c r="E223" s="52"/>
      <c r="F223" s="52"/>
      <c r="G223" s="52"/>
      <c r="H223" s="52"/>
      <c r="M223" s="52"/>
      <c r="N223" s="52"/>
    </row>
    <row r="224" spans="3:14" x14ac:dyDescent="0.3">
      <c r="C224" s="52"/>
      <c r="D224" s="52"/>
      <c r="E224" s="52"/>
      <c r="F224" s="52"/>
      <c r="G224" s="52"/>
      <c r="H224" s="52"/>
      <c r="M224" s="52"/>
      <c r="N224" s="52"/>
    </row>
    <row r="225" spans="3:14" x14ac:dyDescent="0.3">
      <c r="C225" s="52"/>
      <c r="D225" s="52"/>
      <c r="E225" s="52"/>
      <c r="F225" s="52"/>
      <c r="G225" s="52"/>
      <c r="H225" s="52"/>
      <c r="M225" s="52"/>
      <c r="N225" s="52"/>
    </row>
    <row r="226" spans="3:14" x14ac:dyDescent="0.3">
      <c r="C226" s="52"/>
      <c r="D226" s="52"/>
      <c r="E226" s="52"/>
      <c r="F226" s="52"/>
      <c r="G226" s="52"/>
      <c r="H226" s="52"/>
      <c r="M226" s="52"/>
      <c r="N226" s="52"/>
    </row>
    <row r="227" spans="3:14" x14ac:dyDescent="0.3">
      <c r="C227" s="52"/>
      <c r="D227" s="52"/>
      <c r="E227" s="52"/>
      <c r="F227" s="52"/>
      <c r="G227" s="52"/>
      <c r="H227" s="52"/>
      <c r="M227" s="52"/>
      <c r="N227" s="52"/>
    </row>
    <row r="228" spans="3:14" x14ac:dyDescent="0.3">
      <c r="C228" s="52"/>
      <c r="D228" s="52"/>
      <c r="E228" s="52"/>
      <c r="F228" s="52"/>
      <c r="G228" s="52"/>
      <c r="H228" s="52"/>
      <c r="M228" s="52"/>
      <c r="N228" s="52"/>
    </row>
    <row r="229" spans="3:14" x14ac:dyDescent="0.3">
      <c r="C229" s="52"/>
      <c r="D229" s="52"/>
      <c r="E229" s="52"/>
      <c r="F229" s="52"/>
      <c r="G229" s="52"/>
      <c r="H229" s="52"/>
      <c r="M229" s="52"/>
      <c r="N229" s="52"/>
    </row>
    <row r="230" spans="3:14" x14ac:dyDescent="0.3">
      <c r="C230" s="52"/>
      <c r="D230" s="52"/>
      <c r="E230" s="52"/>
      <c r="F230" s="52"/>
      <c r="G230" s="52"/>
      <c r="H230" s="52"/>
      <c r="M230" s="52"/>
      <c r="N230" s="52"/>
    </row>
    <row r="231" spans="3:14" x14ac:dyDescent="0.3">
      <c r="C231" s="52"/>
      <c r="D231" s="52"/>
      <c r="E231" s="52"/>
      <c r="F231" s="52"/>
      <c r="G231" s="52"/>
      <c r="H231" s="52"/>
      <c r="M231" s="52"/>
      <c r="N231" s="52"/>
    </row>
    <row r="232" spans="3:14" x14ac:dyDescent="0.3">
      <c r="C232" s="52"/>
      <c r="D232" s="52"/>
      <c r="E232" s="52"/>
      <c r="F232" s="52"/>
      <c r="G232" s="52"/>
      <c r="H232" s="52"/>
      <c r="M232" s="52"/>
      <c r="N232" s="52"/>
    </row>
    <row r="233" spans="3:14" x14ac:dyDescent="0.3">
      <c r="C233" s="52"/>
      <c r="D233" s="52"/>
      <c r="E233" s="52"/>
      <c r="F233" s="52"/>
      <c r="G233" s="52"/>
      <c r="H233" s="52"/>
      <c r="M233" s="52"/>
      <c r="N233" s="52"/>
    </row>
    <row r="234" spans="3:14" x14ac:dyDescent="0.3">
      <c r="C234" s="52"/>
      <c r="D234" s="52"/>
      <c r="E234" s="52"/>
      <c r="F234" s="52"/>
      <c r="G234" s="52"/>
      <c r="H234" s="52"/>
      <c r="M234" s="52"/>
      <c r="N234" s="52"/>
    </row>
    <row r="235" spans="3:14" x14ac:dyDescent="0.3">
      <c r="C235" s="52"/>
      <c r="D235" s="52"/>
      <c r="E235" s="52"/>
      <c r="F235" s="52"/>
      <c r="G235" s="52"/>
      <c r="H235" s="52"/>
      <c r="M235" s="52"/>
      <c r="N235" s="52"/>
    </row>
    <row r="236" spans="3:14" x14ac:dyDescent="0.3">
      <c r="C236" s="52"/>
      <c r="D236" s="52"/>
      <c r="E236" s="52"/>
      <c r="F236" s="52"/>
      <c r="G236" s="52"/>
      <c r="H236" s="52"/>
      <c r="M236" s="52"/>
      <c r="N236" s="52"/>
    </row>
    <row r="237" spans="3:14" x14ac:dyDescent="0.3">
      <c r="C237" s="52"/>
      <c r="D237" s="52"/>
      <c r="E237" s="52"/>
      <c r="F237" s="52"/>
      <c r="G237" s="52"/>
      <c r="H237" s="52"/>
      <c r="M237" s="52"/>
      <c r="N237" s="52"/>
    </row>
    <row r="238" spans="3:14" x14ac:dyDescent="0.3">
      <c r="C238" s="52"/>
      <c r="D238" s="52"/>
      <c r="E238" s="52"/>
      <c r="F238" s="52"/>
      <c r="G238" s="52"/>
      <c r="H238" s="52"/>
      <c r="M238" s="52"/>
      <c r="N238" s="52"/>
    </row>
    <row r="239" spans="3:14" x14ac:dyDescent="0.3">
      <c r="C239" s="52"/>
      <c r="D239" s="52"/>
      <c r="E239" s="52"/>
      <c r="F239" s="52"/>
      <c r="G239" s="52"/>
      <c r="H239" s="52"/>
      <c r="M239" s="52"/>
      <c r="N239" s="52"/>
    </row>
    <row r="240" spans="3:14" x14ac:dyDescent="0.3">
      <c r="C240" s="52"/>
      <c r="D240" s="52"/>
      <c r="E240" s="52"/>
      <c r="F240" s="52"/>
      <c r="G240" s="52"/>
      <c r="H240" s="52"/>
      <c r="M240" s="52"/>
      <c r="N240" s="52"/>
    </row>
    <row r="241" spans="3:14" x14ac:dyDescent="0.3">
      <c r="C241" s="52"/>
      <c r="D241" s="52"/>
      <c r="E241" s="52"/>
      <c r="F241" s="52"/>
      <c r="G241" s="52"/>
      <c r="H241" s="52"/>
      <c r="M241" s="52"/>
      <c r="N241" s="52"/>
    </row>
    <row r="242" spans="3:14" x14ac:dyDescent="0.3">
      <c r="C242" s="52"/>
      <c r="D242" s="52"/>
      <c r="E242" s="52"/>
      <c r="F242" s="52"/>
      <c r="G242" s="52"/>
      <c r="H242" s="52"/>
      <c r="M242" s="52"/>
      <c r="N242" s="52"/>
    </row>
    <row r="243" spans="3:14" x14ac:dyDescent="0.3">
      <c r="M243" s="52"/>
      <c r="N243" s="52"/>
    </row>
  </sheetData>
  <sheetProtection password="B29E" sheet="1" objects="1" scenarios="1" selectLockedCells="1"/>
  <mergeCells count="6">
    <mergeCell ref="B1:D1"/>
    <mergeCell ref="P10:R10"/>
    <mergeCell ref="B9:G9"/>
    <mergeCell ref="B10:G10"/>
    <mergeCell ref="P9:R9"/>
    <mergeCell ref="P1:R1"/>
  </mergeCells>
  <conditionalFormatting sqref="B7 D7">
    <cfRule type="containsBlanks" dxfId="11" priority="44">
      <formula>LEN(TRIM(B7))=0</formula>
    </cfRule>
  </conditionalFormatting>
  <conditionalFormatting sqref="B7">
    <cfRule type="cellIs" dxfId="10" priority="39" operator="greaterThanOrEqual">
      <formula>1</formula>
    </cfRule>
  </conditionalFormatting>
  <conditionalFormatting sqref="R7">
    <cfRule type="cellIs" dxfId="9" priority="35" operator="equal">
      <formula>"NEVYHOVUJE"</formula>
    </cfRule>
    <cfRule type="cellIs" dxfId="8" priority="36" operator="equal">
      <formula>"VYHOVUJE"</formula>
    </cfRule>
  </conditionalFormatting>
  <conditionalFormatting sqref="G7">
    <cfRule type="notContainsBlanks" dxfId="7" priority="14">
      <formula>LEN(TRIM(G7))&gt;0</formula>
    </cfRule>
    <cfRule type="containsBlanks" dxfId="6" priority="15">
      <formula>LEN(TRIM(G7))=0</formula>
    </cfRule>
  </conditionalFormatting>
  <conditionalFormatting sqref="G7">
    <cfRule type="notContainsBlanks" dxfId="5" priority="13">
      <formula>LEN(TRIM(G7))&gt;0</formula>
    </cfRule>
  </conditionalFormatting>
  <conditionalFormatting sqref="G7">
    <cfRule type="notContainsBlanks" dxfId="4" priority="12">
      <formula>LEN(TRIM(G7))&gt;0</formula>
    </cfRule>
    <cfRule type="containsBlanks" dxfId="3" priority="16">
      <formula>LEN(TRIM(G7))=0</formula>
    </cfRule>
  </conditionalFormatting>
  <conditionalFormatting sqref="P7">
    <cfRule type="notContainsBlanks" dxfId="2" priority="5">
      <formula>LEN(TRIM(P7))&gt;0</formula>
    </cfRule>
    <cfRule type="containsBlanks" dxfId="1" priority="6">
      <formula>LEN(TRIM(P7))=0</formula>
    </cfRule>
  </conditionalFormatting>
  <conditionalFormatting sqref="P7">
    <cfRule type="notContainsBlanks" dxfId="0" priority="4">
      <formula>LEN(TRIM(P7))&gt;0</formula>
    </cfRule>
  </conditionalFormatting>
  <dataValidations count="2">
    <dataValidation type="list" showInputMessage="1" showErrorMessage="1" sqref="E7">
      <formula1>"ks,bal,sada,"</formula1>
    </dataValidation>
    <dataValidation type="list" allowBlank="1" showInputMessage="1" showErrorMessage="1" sqref="T7">
      <formula1>#REF!</formula1>
    </dataValidation>
  </dataValidations>
  <pageMargins left="0.70866141732283472" right="0.70866141732283472" top="0.78740157480314965" bottom="0.78740157480314965" header="0.31496062992125984" footer="0.31496062992125984"/>
  <pageSetup paperSize="9" scale="31" orientation="landscape" r:id="rId1"/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0/09/xmldsig#rsa-sha1"/>
    <Reference URI="#idPackageObject" Type="http://www.w3.org/2000/09/xmldsig#Object">
      <DigestMethod Algorithm="http://www.w3.org/2000/09/xmldsig#sha1"/>
      <DigestValue>iHpbg4JXXa8RyO+XUy4AiPaQiF4=</DigestValue>
    </Reference>
    <Reference URI="#idOfficeObject" Type="http://www.w3.org/2000/09/xmldsig#Object">
      <DigestMethod Algorithm="http://www.w3.org/2000/09/xmldsig#sha1"/>
      <DigestValue>ejH0RToyZgnvqigSEj9I6hyFFoQ=</DigestValue>
    </Reference>
    <Reference URI="#idSignedProperties" Type="http://uri.etsi.org/01903#SignedProperties">
      <Transforms>
        <Transform Algorithm="http://www.w3.org/TR/2001/REC-xml-c14n-20010315"/>
      </Transforms>
      <DigestMethod Algorithm="http://www.w3.org/2000/09/xmldsig#sha1"/>
      <DigestValue>nx5CytGlcr8cI4BWrsiEVJLo+Js=</DigestValue>
    </Reference>
  </SignedInfo>
  <SignatureValue>lWktuE+DemTFITqSvlj+C5mDm7DZGqHduCu1tioD78vDV0UVGNPSv1OCkw5zy/3ferQ11ypOSPDI
AOPdN/Il04+kExZ+eBip8HY/5XuC646awg1h1B2BJVzuCUJxHQEfgIJkf2fkoQu/0u9ZFBudE66S
rJelxiD+tHrMOBcB84o9IYXwsU4wXUxzgfIXknyBOFh+19fg3sFIQE1dqmFOV/TR0WGNF4w75WEi
5THPh1qsZ5DMnKw2rkfq13sveseROo5tyQWLysV2EDBCPU9gsZayilfO5OFIazXHx0ruHxgWdpQJ
lFGdxsMo2GnoO+JzB0g7DWxqorsZvRPd3ygZwg==</SignatureValue>
  <KeyInfo>
    <X509Data>
      <X509Certificate>MIIGqjCCBZKgAwIBAgIDHfiTMA0GCSqGSIb3DQEBCwUAMF8xCzAJBgNVBAYTAkNaMSwwKgYDVQQK
DCPEjGVza8OhIHBvxaF0YSwgcy5wLiBbScSMIDQ3MTE0OTgzXTEiMCAGA1UEAxMZUG9zdFNpZ251
bSBRdWFsaWZpZWQgQ0EgMjAeFw0xNjA0MDQxMTE0MzJaFw0xNzA0MjQxMTE0MzJaMIGAMQswCQYD
VQQGEwJDWjEwMC4GA1UECgwnRkFMQ09OIC0gUk9LWUNBTlkgcy5yLm8uIFtJxIwgNDY4ODY2MTNd
MQowCAYDVQQLEwExMSEwHwYDVQQDDBhJbmcuIFZsYWRpbcOtciBQYXZsb3ZpxI0xEDAOBgNVBAUT
B1A0MDk3NjMwggEiMA0GCSqGSIb3DQEBAQUAA4IBDwAwggEKAoIBAQDCYkUxue35ZInzHyoRFUEh
hJdzkrQrS1smdcKmlJUGLmIFSNAyo0cU4crtJHdd1P7kyYtaDRFH7Zq5lNNivDZqeMLbNoUvUhHU
iGgjWHWX3NkxwR6rJqvOvjCIi75o3PBuuBJgZDuMokA5b4YZdGYLgvFPsJ0OcWLmZtjrGKxMliY/
0DYF3nPR+vuTk3MaKUYTcB9enYcKIGsOJRNSpci1zzHDJNulHYG9lyMFa6oGnAzjKdTErkJTyN3C
2n2I8opapYnjYJU85QhHV6eoIX4RgxC+X6+nUpWuijfhYZ0XTeeamjGJb5bD9PSqgJnZhi5SHObS
5BPD8VrOo/KMzwY1AgMBAAGjggNLMIIDRzBKBgNVHREEQzBBgRlmYWxjb25AZmFsY29uLXJva3lj
YW55LmN6oBkGCSsGAQQB3BkCAaAMEwoxNjkxNzUwOTE4oAkGA1UEDaACEwAwggEOBgNVHSAEggEF
MIIBATCB/gYJZ4EGAQQBB4IsMIHwMIHHBggrBgEFBQcCAjCBuhqBt1RlbnRvIGt2YWxpZmlrb3Zh
bnkgY2VydGlmaWthdCBieWwgdnlkYW4gcG9kbGUgemFrb25hIDIyNy8yMDAwU2IuIGEgbmF2YXpu
eWNoIHByZWRwaXN1Li9UaGlzIHF1YWxpZmllZCBjZXJ0aWZpY2F0ZSB3YXMgaXNzdWVkIGFjY29y
ZGluZyB0byBMYXcgTm8gMjI3LzIwMDBDb2xsLiBhbmQgcmVsYXRlZCByZWd1bGF0aW9uczAkBggr
BgEFBQcCARYYaHR0cDovL3d3dy5wb3N0c2lnbnVtLmN6MBgGCCsGAQUFBwEDBAwwCjAIBgYEAI5G
AQEwgcgGCCsGAQUFBwEBBIG7MIG4MDsGCCsGAQUFBzAChi9odHRwOi8vd3d3LnBvc3RzaWdudW0u
Y3ovY3J0L3BzcXVhbGlmaWVkY2EyLmNydDA8BggrBgEFBQcwAoYwaHR0cDovL3d3dzIucG9zdHNp
Z251bS5jei9jcnQvcHNxdWFsaWZpZWRjYTIuY3J0MDsGCCsGAQUFBzAChi9odHRwOi8vcG9zdHNp
Z251bS50dGMuY3ovY3J0L3BzcXVhbGlmaWVkY2EyLmNydDAOBgNVHQ8BAf8EBAMCBeAwHwYDVR0j
BBgwFoAUiehM34smOT7XJC4SDnrn5ifl1pcwgbEGA1UdHwSBqTCBpjA1oDOgMYYvaHR0cDovL3d3
dy5wb3N0c2lnbnVtLmN6L2NybC9wc3F1YWxpZmllZGNhMi5jcmwwNqA0oDKGMGh0dHA6Ly93d3cy
LnBvc3RzaWdudW0uY3ovY3JsL3BzcXVhbGlmaWVkY2EyLmNybDA1oDOgMYYvaHR0cDovL3Bvc3Rz
aWdudW0udHRjLmN6L2NybC9wc3F1YWxpZmllZGNhMi5jcmwwHQYDVR0OBBYEFDxxNoumwlWaCFyK
xgzxB+7bPDRRMA0GCSqGSIb3DQEBCwUAA4IBAQBxhWVfQsFCsF0M7gitx9fGYR8U1MaTGbKzWNYm
lRPddElAOZGEvnUfauO/NuBHk6Pogq3SR6LsUT89GZRyGaBxduA6abeVgAK98k/jsM2fgYoPtL5S
nz5ty1uf+NBoEE+7x+BwhA5YGGAqtUJJRfUsImd3TUInx75B/shUUKDX4KBnBuLViVi/yarLD/Yh
dMC75rmKUWXbAqb+LpDKwKfDyWjRF9312+iI9yz4UmRu80Q5jknmv0/SXSt1NtJyKYvj1vPRsdUm
PivnrNhijMGUGZnsqER1BXB7jad2Fs4EYf9mQanNpb1SCGnIoR/6oNHmp6k5OsMNLKjm397IiHhA
</X509Certificate>
    </X509Data>
  </KeyInfo>
  <Object xmlns:mdssi="http://schemas.openxmlformats.org/package/2006/digital-signature" Id="idPackageObject">
    <Manifest>
      <Reference URI="/xl/calcChain.xml?ContentType=application/vnd.openxmlformats-officedocument.spreadsheetml.calcChain+xml">
        <DigestMethod Algorithm="http://www.w3.org/2000/09/xmldsig#sha1"/>
        <DigestValue>1RS3uaeMiJfcuwEVhuvnBsLAg4M=</DigestValue>
      </Reference>
      <Reference URI="/xl/worksheets/sheet1.xml?ContentType=application/vnd.openxmlformats-officedocument.spreadsheetml.worksheet+xml">
        <DigestMethod Algorithm="http://www.w3.org/2000/09/xmldsig#sha1"/>
        <DigestValue>x7XMkEdcmNoU7DDnoKjH37ngOX4=</DigestValue>
      </Reference>
      <Reference URI="/xl/styles.xml?ContentType=application/vnd.openxmlformats-officedocument.spreadsheetml.styles+xml">
        <DigestMethod Algorithm="http://www.w3.org/2000/09/xmldsig#sha1"/>
        <DigestValue>ehM8VnKMWhnYf02nlxm0C+RHHNQ=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m10Np8fa8WkYVPxevo0MGjmzRhQ=</DigestValue>
      </Reference>
      <Reference URI="/xl/theme/theme1.xml?ContentType=application/vnd.openxmlformats-officedocument.theme+xml">
        <DigestMethod Algorithm="http://www.w3.org/2000/09/xmldsig#sha1"/>
        <DigestValue>SWm0CNMQs/SdtwG1mVStSZuQRZg=</DigestValue>
      </Reference>
      <Reference URI="/xl/workbook.xml?ContentType=application/vnd.openxmlformats-officedocument.spreadsheetml.sheet.main+xml">
        <DigestMethod Algorithm="http://www.w3.org/2000/09/xmldsig#sha1"/>
        <DigestValue>//XYWMtY6+rCNbMi1HgcPm+Q+Fw=</DigestValue>
      </Reference>
      <Reference URI="/xl/sharedStrings.xml?ContentType=application/vnd.openxmlformats-officedocument.spreadsheetml.sharedStrings+xml">
        <DigestMethod Algorithm="http://www.w3.org/2000/09/xmldsig#sha1"/>
        <DigestValue>8NOdLYKH84Ef4Vo18UeqgcG91EI=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x3OS0O1Zv90RqYPQ04JCQKrQR8U=</DigestValue>
      </Reference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RX74shjW1YcJLwO5SDfe6qzGI30=</DigestValue>
      </Reference>
    </Manifest>
    <SignatureProperties>
      <SignatureProperty Id="idSignatureTime" Target="#idPackageSignature">
        <mdssi:SignatureTime>
          <mdssi:Format>YYYY-MM-DDThh:mm:ssTZD</mdssi:Format>
          <mdssi:Value>2016-11-10T14:08:48Z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6.1</WindowsVersion>
          <OfficeVersion>14.0</OfficeVersion>
          <ApplicationVersion>14.0</ApplicationVersion>
          <Monitors>2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2016-11-10T14:08:48Z</xd:SigningTime>
          <xd:SigningCertificate>
            <xd:Cert>
              <xd:CertDigest>
                <DigestMethod Algorithm="http://www.w3.org/2000/09/xmldsig#sha1"/>
                <DigestValue>+Vdl0E8Ei+TOTH6mjeTYWSfOjxw=</DigestValue>
              </xd:CertDigest>
              <xd:IssuerSerial>
                <X509IssuerName>CN=PostSignum Qualified CA 2, O="Česká pošta, s.p. [IČ 47114983]", C=CZ</X509IssuerName>
                <X509SerialNumber>1964179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/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Pokladna</cp:lastModifiedBy>
  <cp:lastPrinted>2014-08-22T08:44:13Z</cp:lastPrinted>
  <dcterms:created xsi:type="dcterms:W3CDTF">2014-03-05T12:43:32Z</dcterms:created>
  <dcterms:modified xsi:type="dcterms:W3CDTF">2016-11-10T14:08:48Z</dcterms:modified>
</cp:coreProperties>
</file>