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196" windowWidth="14400" windowHeight="3552" tabRatio="939"/>
  </bookViews>
  <sheets>
    <sheet name="Rekl. a prop. mater. a předměty" sheetId="22" r:id="rId1"/>
  </sheets>
  <definedNames>
    <definedName name="_xlnm.Print_Area" localSheetId="0">'Rekl. a prop. mater. a předměty'!$B$1:$Q$25</definedName>
  </definedNames>
  <calcPr calcId="145621"/>
</workbook>
</file>

<file path=xl/calcChain.xml><?xml version="1.0" encoding="utf-8"?>
<calcChain xmlns="http://schemas.openxmlformats.org/spreadsheetml/2006/main">
  <c r="N24" i="22" l="1"/>
  <c r="M24" i="22"/>
  <c r="O21" i="22" l="1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P9" i="22"/>
  <c r="P8" i="22"/>
  <c r="P7" i="22"/>
  <c r="P21" i="22" l="1"/>
  <c r="P20" i="22"/>
  <c r="P19" i="22"/>
  <c r="P18" i="22"/>
  <c r="P17" i="22"/>
  <c r="P16" i="22"/>
  <c r="P15" i="22"/>
  <c r="P14" i="22"/>
  <c r="P13" i="22"/>
  <c r="P12" i="22"/>
  <c r="P11" i="22"/>
  <c r="P10" i="22"/>
  <c r="L8" i="22" l="1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7" i="22"/>
</calcChain>
</file>

<file path=xl/sharedStrings.xml><?xml version="1.0" encoding="utf-8"?>
<sst xmlns="http://schemas.openxmlformats.org/spreadsheetml/2006/main" count="77" uniqueCount="61">
  <si>
    <t>Množství</t>
  </si>
  <si>
    <t>Položka</t>
  </si>
  <si>
    <t>[DOPLNÍ UCHAZEČ]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</si>
  <si>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</si>
  <si>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</si>
  <si>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</si>
  <si>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</si>
  <si>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</si>
  <si>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</si>
  <si>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</si>
  <si>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</si>
  <si>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</si>
  <si>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t>Ihned po uzavření smlouvy je nutné spojit se s řešitelem (Kontakt), který upřesní umístění potisku na propagačních předmětech. PŘED POTISKEM POŽÁDÁ DODAVATEL ŘEŠITELE O ODSOUHLASENÍ FINÁLNÍ VERZE POTISKU.</t>
  </si>
  <si>
    <t>ks</t>
  </si>
  <si>
    <t>Roller karabina s úchytem</t>
  </si>
  <si>
    <t>samostatná faktura</t>
  </si>
  <si>
    <t>Přívěsek na klíče se světlem, modrý</t>
  </si>
  <si>
    <t>Netkaná taška</t>
  </si>
  <si>
    <t>Mini světlo s klipem a řetízkem na klíče</t>
  </si>
  <si>
    <t>Outdoorový ručník</t>
  </si>
  <si>
    <t>Neoprénová peněženka, černá</t>
  </si>
  <si>
    <t>Kombinované nářadí</t>
  </si>
  <si>
    <t>Batoh</t>
  </si>
  <si>
    <t>Cestovní taštička na doklady a peníze</t>
  </si>
  <si>
    <t>Souprava kul. pera a rolleru v pouzdře , černá</t>
  </si>
  <si>
    <t>Přívěsek na klíče s řezákem na pásy a kladívkem, barva černá</t>
  </si>
  <si>
    <t>Ilustrační obrázek</t>
  </si>
  <si>
    <t>Reflexní svinovací pásek na ruku</t>
  </si>
  <si>
    <t>Přívěšek na klíče se stylusem a světýlkem</t>
  </si>
  <si>
    <t>Outdoorová, neoprenová peněženka,
na suchý zip, s několika kapsami na karty,
oddělenou kapsou na mince se zipem
a gumovým táhlem.
Materiál: 100% neopren. 
Rozměry: 12-14 x 8-10 x 1,5-2 cm</t>
  </si>
  <si>
    <t>Nerezová lahvička potažená kůží se 4 šálky</t>
  </si>
  <si>
    <t>Luxusní značkové kombinované nářadí,
min 10 nástrojů, v černém neoprenovém pouzdře. Materiál: nerezová ocel, hliníková rukojeť s protiskluzovým povrchem.
Rozměry v zavřeném stavu: cca 10-11 x 5-6 x 1,5-2 cm.</t>
  </si>
  <si>
    <t>U batohu: polstrovaný zádový systém, polstrované ramenní popruhy, boční síťové kapsy, přední pohotovostní kapsa na zip,
kapsa s přihrádkou na psací potřeby 
a jiné drobné předměty, vnitřní kapsička
na cennosti, kapsička na mobil. 
Materiál: polyester s  PU povrchem. 
Objem: 20 - 25 l. Barva: červená.
Hmotnost: 500 – 600 g, rozměr: cca 45 – 50 x 28 - 32 x 16 - 18 cm.</t>
  </si>
  <si>
    <t>Značkové cestovní pouzdro na doklady, mobilní telefon, peníze a jiné, se šňůrkou
na krk, materiál: polyester.
Rozměry: cca 11-13 x 16-18 x 2-3 cm.</t>
  </si>
  <si>
    <t xml:space="preserve">Akrylový fotorámeček ve tvaru krychle </t>
  </si>
  <si>
    <t>Reklamní taška s krátkým uchem z netkané textílie 80g/m2. Rozměry 350 až 400 x 400 až 450 x 50 až 100 mm. Barva:  bílá nebo modrá s potiskem Sítotisk malý do 18cm2, 2 barvy</t>
  </si>
  <si>
    <t>Reflexní svinovací pásek na ruku.
Materiál: plast, rozměry: dl. x š: 30 až 38 × cca 3 cm, barva modrá</t>
  </si>
  <si>
    <t>Přívěšek na klíče se stylusem a bílou LED diodou na kovovém kroužku. Max. velikost: cca 50 až 61 x75 až 80 x 10 až 12 mm. Baterie součástí dodávky.</t>
  </si>
  <si>
    <r>
      <t>Souprava kuličkového pera a rolleru, kuličkové pero -</t>
    </r>
    <r>
      <rPr>
        <sz val="11"/>
        <rFont val="Calibri"/>
        <family val="2"/>
        <charset val="238"/>
        <scheme val="minor"/>
      </rPr>
      <t xml:space="preserve"> modrá </t>
    </r>
    <r>
      <rPr>
        <sz val="11"/>
        <color theme="1"/>
        <rFont val="Calibri"/>
        <family val="2"/>
        <charset val="238"/>
        <scheme val="minor"/>
      </rPr>
      <t>(možno i černá) náplň, ve válcovém pouzdře, materiál: kov/imitace kůže. Rozměry soupravy (pouzdra): cca 15-17 x 4-6 x3-4 cm.</t>
    </r>
  </si>
  <si>
    <t>Univerzitní 26, FEL, EU210, Plzeň</t>
  </si>
  <si>
    <t>Reklamní a propagační materiály a předměty - 008 - 2016</t>
  </si>
  <si>
    <t>Priloha_c._1_Kupni_smlouvy_technicka_specifikace_PP-008-2016</t>
  </si>
  <si>
    <t>Ing. Petr Řezáček, Ph.D., tel. 606665117</t>
  </si>
  <si>
    <t>POZNÁMKA</t>
  </si>
  <si>
    <t>Místo dodání</t>
  </si>
  <si>
    <t>Kontaktní osoba 
k převzetí zboží</t>
  </si>
  <si>
    <t>Kontaktní osoba ve věci technické specifikace</t>
  </si>
  <si>
    <t>Fakturace</t>
  </si>
  <si>
    <t>Popis</t>
  </si>
  <si>
    <t>Měrná jednotka [MJ]</t>
  </si>
  <si>
    <t>Název</t>
  </si>
  <si>
    <t>Malé červené světlo LED diodami
a funkcí blikání. Možnost uchycení pomocí kovového kroužku na klíče nebo plastového klipu, v dárkové krabičce.
Svítivost: cca 30 až 50 lumenů
Rozměry: cca 5-6 × 2,5-3,5 × 1,5-2,5 cm
Včetně baterie.</t>
  </si>
  <si>
    <r>
      <t xml:space="preserve">Přívěsek na klíče s jedním LED světlem, modrý, s modrým </t>
    </r>
    <r>
      <rPr>
        <sz val="11"/>
        <rFont val="Calibri"/>
        <family val="2"/>
        <charset val="238"/>
        <scheme val="minor"/>
      </rPr>
      <t>(nebo bílým)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světlem. Světlo funguje pouze po zmáčknutí tlačítka. Baterie v ceně. Maximální velikost: cca 5-6 až 2-2,5 x 0,5-1 cm. </t>
    </r>
  </si>
  <si>
    <r>
      <t xml:space="preserve">Všechny předměty budou potisknuty logem Fakulty elektrotechnické, viz Jednotný vizuální styl ZČU (dále jen JVZ):  </t>
    </r>
    <r>
      <rPr>
        <b/>
        <sz val="11"/>
        <color rgb="FFFF0000"/>
        <rFont val="Calibri"/>
        <family val="2"/>
        <charset val="238"/>
        <scheme val="minor"/>
      </rPr>
      <t>https://www.zcu.cz/about/vyznamne-dokumenty/Manual_jednotneho_vizualniho_stylu.pdf</t>
    </r>
    <r>
      <rPr>
        <sz val="11"/>
        <color theme="1"/>
        <rFont val="Calibri"/>
        <family val="2"/>
        <charset val="238"/>
        <scheme val="minor"/>
      </rPr>
      <t xml:space="preserve">. 
Při tvorbě loga je nutné řídit se podmínkami definovanými v JVZ.
Logo FEL:
</t>
    </r>
  </si>
  <si>
    <t>Akrylový fotorámeček ve tvaru krychle, rozměry formát fotorámečku:4,5 až 5,5 x 4,5 až 5,5 cm. Fotorámeček je koncipován jako krychle s jedním seříznutým rohem, přičemž do každé stěny se dá umístit fotografie o rozměru shodném s velikostí krychle. Po vložení baterie se fotorámeček začne pomalu otáčet kolem své osy, čímž se docílí efektu změny fotografií. Baterie součástí dodávky. 
Barva: bílá (resp. průhledná, průsvitná).</t>
  </si>
  <si>
    <t>Přívěsek na klíče s řezákem na pásy, kladívkem na okna a bílým LED světlem.
Rozměry: cca 7,5-8,5x3-4x1,5-2,5 cm, včetně baterie.</t>
  </si>
  <si>
    <t>Lahvička o objemu 0,15 – 0,2 l potažená pravou kůží, se čtyřmi kalíšky v černém pouzdře a nálevkou, nerezová ocel.
Rozměry: cca 15-20 x 15-20 x 4-6 cm</t>
  </si>
  <si>
    <t>Roller s kovovou karabinou (možno se sundavacím úchytem). Materiál: kov (plast), barva: průhledná bílá (případně modrá, červená nebo zelená),  max. velikost: cca 35 až 45 x 45 až 56 x 8 až 12 mm. Rozměry bez kapky pro zavěšení karty
Tvar rolleru: kulatý nebo elipsovitý. Roller ukončen plastovou kapkou, která umožní plastové kartě zavěšené na rolleru rotaci. 
• délka vinylového provazu – cca 800 mm
• potisk rolleru (logem či textem) na ploše o průměru do 19 mm</t>
  </si>
  <si>
    <t>Značkový outdoorový ručník z mikrovlákna,
lehký, rychleschnoucí, vysoká absorpce potu.
V nylonovém pouzdře se stahovací šňůrkou. Rozměry: ručník 40-45 x 80-85 cm, pouzdro: 10-12 x 15 - 18 cm.  Barva: modrá nebo šedivá případně stříbrná</t>
  </si>
  <si>
    <t>Požadavek Zadavatele:                          sloupec označený textem:</t>
  </si>
  <si>
    <t xml:space="preserve">Uchazeč doplní do jednotlivých prázdných žlutě podbarvených buněk požadované hodnoty - jednotkové ceny. (Po vyplnění se každá jednotlivá buňka podbarví zelenou barvou).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</si>
</sst>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49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Alignment="1" applyProtection="1">
      <alignment vertical="center" wrapText="1"/>
    </xf>
    <xf numFmtId="49" fontId="3" fillId="5" borderId="1" xfId="0" applyNumberFormat="1" applyFont="1" applyFill="1" applyBorder="1" applyAlignment="1" applyProtection="1">
      <alignment horizontal="center" vertical="center" textRotation="90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0" fillId="0" borderId="19" xfId="0" applyNumberFormat="1" applyFill="1" applyBorder="1" applyAlignment="1" applyProtection="1">
      <alignment horizontal="right" vertical="center" inden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0" fillId="0" borderId="24" xfId="0" applyNumberFormat="1" applyFill="1" applyBorder="1" applyAlignment="1" applyProtection="1">
      <alignment horizontal="right" vertical="center" indent="1"/>
    </xf>
    <xf numFmtId="164" fontId="0" fillId="0" borderId="25" xfId="0" applyNumberFormat="1" applyFill="1" applyBorder="1" applyAlignment="1" applyProtection="1">
      <alignment horizontal="right" vertical="center" indent="1"/>
    </xf>
    <xf numFmtId="164" fontId="0" fillId="0" borderId="26" xfId="0" applyNumberFormat="1" applyFill="1" applyBorder="1" applyAlignment="1" applyProtection="1">
      <alignment horizontal="right" vertical="center" indent="1"/>
    </xf>
    <xf numFmtId="0" fontId="1" fillId="5" borderId="27" xfId="0" applyNumberFormat="1" applyFont="1" applyFill="1" applyBorder="1" applyAlignment="1" applyProtection="1">
      <alignment horizontal="center" vertical="center" wrapText="1"/>
    </xf>
    <xf numFmtId="165" fontId="0" fillId="0" borderId="28" xfId="0" applyNumberFormat="1" applyBorder="1" applyAlignment="1" applyProtection="1">
      <alignment horizontal="right" vertical="center" indent="1"/>
    </xf>
    <xf numFmtId="165" fontId="0" fillId="0" borderId="29" xfId="0" applyNumberFormat="1" applyBorder="1" applyAlignment="1" applyProtection="1">
      <alignment horizontal="right" vertical="center" indent="1"/>
    </xf>
    <xf numFmtId="165" fontId="0" fillId="0" borderId="30" xfId="0" applyNumberFormat="1" applyBorder="1" applyAlignment="1" applyProtection="1">
      <alignment horizontal="right" vertical="center" indent="1"/>
    </xf>
    <xf numFmtId="165" fontId="0" fillId="0" borderId="31" xfId="0" applyNumberFormat="1" applyBorder="1" applyAlignment="1" applyProtection="1">
      <alignment horizontal="right" vertical="center" indent="1"/>
    </xf>
    <xf numFmtId="0" fontId="0" fillId="2" borderId="32" xfId="0" applyNumberFormat="1" applyFill="1" applyBorder="1" applyAlignment="1" applyProtection="1">
      <alignment horizontal="center" vertical="center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4" fontId="14" fillId="2" borderId="3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2" borderId="34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2" borderId="35" xfId="0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left" vertical="center" wrapText="1" indent="1"/>
    </xf>
    <xf numFmtId="0" fontId="12" fillId="0" borderId="8" xfId="0" applyFont="1" applyBorder="1" applyAlignment="1" applyProtection="1">
      <alignment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left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left" vertical="center" wrapText="1" indent="1"/>
    </xf>
    <xf numFmtId="0" fontId="12" fillId="0" borderId="10" xfId="0" applyFont="1" applyBorder="1" applyAlignment="1" applyProtection="1">
      <alignment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left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vertical="center" wrapText="1"/>
    </xf>
    <xf numFmtId="3" fontId="0" fillId="0" borderId="21" xfId="0" applyNumberForma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left" vertical="center" wrapText="1" indent="1"/>
    </xf>
    <xf numFmtId="0" fontId="0" fillId="0" borderId="19" xfId="0" applyFont="1" applyFill="1" applyBorder="1" applyAlignment="1" applyProtection="1">
      <alignment vertical="center" wrapText="1"/>
    </xf>
    <xf numFmtId="3" fontId="0" fillId="0" borderId="19" xfId="0" applyNumberForma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left"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0" fillId="0" borderId="0" xfId="0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0" borderId="0" xfId="0" applyNumberFormat="1" applyFont="1" applyFill="1" applyAlignment="1" applyProtection="1">
      <alignment horizontal="left" vertical="center"/>
    </xf>
    <xf numFmtId="0" fontId="0" fillId="3" borderId="16" xfId="0" applyFont="1" applyFill="1" applyBorder="1" applyAlignment="1" applyProtection="1">
      <alignment horizontal="center" vertical="center" wrapText="1"/>
    </xf>
    <xf numFmtId="0" fontId="0" fillId="3" borderId="17" xfId="0" applyFont="1" applyFill="1" applyBorder="1" applyAlignment="1" applyProtection="1">
      <alignment horizontal="center" vertical="center" wrapText="1"/>
    </xf>
    <xf numFmtId="0" fontId="0" fillId="3" borderId="23" xfId="0" applyFont="1" applyFill="1" applyBorder="1" applyAlignment="1" applyProtection="1">
      <alignment horizontal="center" vertical="center" wrapText="1"/>
    </xf>
    <xf numFmtId="0" fontId="8" fillId="4" borderId="11" xfId="0" applyNumberFormat="1" applyFont="1" applyFill="1" applyBorder="1" applyAlignment="1" applyProtection="1">
      <alignment horizontal="center" vertical="center" wrapText="1"/>
    </xf>
    <xf numFmtId="0" fontId="8" fillId="4" borderId="12" xfId="0" applyNumberFormat="1" applyFont="1" applyFill="1" applyBorder="1" applyAlignment="1" applyProtection="1">
      <alignment horizontal="center" vertical="center" wrapText="1"/>
    </xf>
    <xf numFmtId="0" fontId="8" fillId="4" borderId="1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left" vertical="center" wrapText="1"/>
    </xf>
    <xf numFmtId="49" fontId="0" fillId="2" borderId="0" xfId="0" applyNumberFormat="1" applyFill="1" applyBorder="1" applyAlignment="1" applyProtection="1">
      <alignment horizontal="center" vertical="center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justify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2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z/url?sa=i&amp;rct=j&amp;q=&amp;esrc=s&amp;source=images&amp;cd=&amp;cad=rja&amp;uact=8&amp;ved=0ahUKEwi028jG1v7KAhUrGZoKHcHTDYEQjRwIBw&amp;url=http://www.schwarzwolf.com/produkt/schwarzwolf-sole-mini-svetlo-s-klipem-a-retizkem-na-klice_207879&amp;psig=AFQjCNHJzLWSSkveoEHwSKfJ7uzq1o2UIg&amp;ust=1455794282353304" TargetMode="External"/><Relationship Id="rId13" Type="http://schemas.openxmlformats.org/officeDocument/2006/relationships/image" Target="../media/image12.png"/><Relationship Id="rId18" Type="http://schemas.openxmlformats.org/officeDocument/2006/relationships/image" Target="../media/image17.jpeg"/><Relationship Id="rId3" Type="http://schemas.openxmlformats.org/officeDocument/2006/relationships/image" Target="../media/image3.jpeg"/><Relationship Id="rId21" Type="http://schemas.openxmlformats.org/officeDocument/2006/relationships/image" Target="../media/image20.jpeg"/><Relationship Id="rId7" Type="http://schemas.openxmlformats.org/officeDocument/2006/relationships/image" Target="../media/image7.jpeg"/><Relationship Id="rId12" Type="http://schemas.openxmlformats.org/officeDocument/2006/relationships/image" Target="../media/image11.png"/><Relationship Id="rId17" Type="http://schemas.openxmlformats.org/officeDocument/2006/relationships/image" Target="../media/image16.jpeg"/><Relationship Id="rId2" Type="http://schemas.openxmlformats.org/officeDocument/2006/relationships/image" Target="../media/image2.jpe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1" Type="http://schemas.openxmlformats.org/officeDocument/2006/relationships/image" Target="../media/image1.gif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19" Type="http://schemas.openxmlformats.org/officeDocument/2006/relationships/image" Target="../media/image18.jpeg"/><Relationship Id="rId4" Type="http://schemas.openxmlformats.org/officeDocument/2006/relationships/image" Target="../media/image4.jpeg"/><Relationship Id="rId9" Type="http://schemas.openxmlformats.org/officeDocument/2006/relationships/image" Target="../media/image8.jpe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188258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188258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5988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13608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13608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2402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182337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182335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182335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182335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185920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182335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185921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182336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182337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182338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16828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13607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13606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3585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37</xdr:row>
      <xdr:rowOff>182879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2177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3585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3220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5078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3221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182879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5078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3585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5078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3221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3223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6554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3585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3223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3223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3221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3221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3584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2177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5078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5078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3221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3221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2150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3221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172810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182335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182336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182335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182335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185920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185920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182337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188258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188258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188258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5988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13608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13608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13608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13608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2402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25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5988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5988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5988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5988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188396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186417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186417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188395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193223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193223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13610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17068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35</xdr:row>
      <xdr:rowOff>1884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91440</xdr:colOff>
      <xdr:row>37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1885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6724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42</xdr:row>
      <xdr:rowOff>6722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44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91440</xdr:colOff>
      <xdr:row>47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91440</xdr:colOff>
      <xdr:row>50</xdr:row>
      <xdr:rowOff>1976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3463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3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1881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4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1978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91440</xdr:colOff>
      <xdr:row>75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77</xdr:row>
      <xdr:rowOff>0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91440</xdr:colOff>
      <xdr:row>78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1885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1884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6722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2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5439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1884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98</xdr:row>
      <xdr:rowOff>2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99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5445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91440</xdr:colOff>
      <xdr:row>102</xdr:row>
      <xdr:rowOff>2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91440</xdr:colOff>
      <xdr:row>104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105</xdr:row>
      <xdr:rowOff>3463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1977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6724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91440</xdr:colOff>
      <xdr:row>110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91440</xdr:colOff>
      <xdr:row>112</xdr:row>
      <xdr:rowOff>5078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91440</xdr:colOff>
      <xdr:row>113</xdr:row>
      <xdr:rowOff>1978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91440</xdr:colOff>
      <xdr:row>113</xdr:row>
      <xdr:rowOff>1978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116</xdr:row>
      <xdr:rowOff>3463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116</xdr:row>
      <xdr:rowOff>3463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91440</xdr:colOff>
      <xdr:row>117</xdr:row>
      <xdr:rowOff>2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1881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91440</xdr:colOff>
      <xdr:row>124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125</xdr:row>
      <xdr:rowOff>5442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91440</xdr:colOff>
      <xdr:row>126</xdr:row>
      <xdr:rowOff>2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91440</xdr:colOff>
      <xdr:row>129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2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175802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29</xdr:row>
      <xdr:rowOff>27687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186417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186417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193221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180158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193221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186418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195199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189257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193223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5988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5988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5988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5988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5988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5988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25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188396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3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547392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365148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332062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331071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188868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188053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187779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188322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188395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193223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193223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13610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17068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1884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1885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6724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6722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1976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3463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1881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4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1978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1885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6722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5439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1884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5445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3463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1977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6724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5078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1978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1978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3463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3463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2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1881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5442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187232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189246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189246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31721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193221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180158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50753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186418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190771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189257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193223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547392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365148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332062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331071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188868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188053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745571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547392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365148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539153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332062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330206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188868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112667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188053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547392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365148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332062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331071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188868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188053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188322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188395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193223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193223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13610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17068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1884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1885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6724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6722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1976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3463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1881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4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1978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1885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183422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189246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189246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42927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193221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180158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50753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186418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190771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189257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193223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745571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547392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365148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539153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332062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330206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188868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112667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188053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547392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365148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539153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330206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188868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112667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188053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193221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189246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188322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188322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188395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193221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50753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186418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190771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193223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15584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13610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1884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1885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6722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3463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1881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1978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547392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365148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332062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331071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188868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188053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187779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188322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188395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183422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189246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189246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42927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193221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180158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50753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186418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190771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189257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745571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547392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365148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539153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332062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330206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188868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112667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188053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365148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539153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332062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331071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330206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188868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112667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188053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183422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189246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188770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187779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191043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188322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188322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188395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193221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180158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50753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186418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190771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547392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365148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745571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547392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365148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547392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365148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332062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331071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188868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188053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187779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188322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188395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193223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193223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13610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17068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1884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1885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6724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6722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1976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3463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1881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4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1978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1885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6722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5439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1884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5445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3463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1977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6724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5078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1978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1978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3463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3463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2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1881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5442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183422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189246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189246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42927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193221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180158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50753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186418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190771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189257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193223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745571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547392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365148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539153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332062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330206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188868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112667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188053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547392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365148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332062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331071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188868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188053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745571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547392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365148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539153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332062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330206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188868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112667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188053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193221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188258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188258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188258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13608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13608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13608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25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25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194037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186689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194037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193223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193223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15584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13610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13613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1884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1885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6724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1976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5442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1881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2176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3462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79</xdr:row>
      <xdr:rowOff>182879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1885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1978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5439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1978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1884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5445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3463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1977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5078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5078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3463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2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5442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186689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186689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186689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186689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186689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186689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186689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186689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186689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186689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186689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186689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186689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183422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188395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188395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193221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180158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191316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186418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191315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189257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548736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365148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332062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334881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331071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188868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32</xdr:row>
      <xdr:rowOff>139882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188053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194037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188395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193223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193223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186054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13610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17068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5078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1885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6724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6722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1976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3463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1881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4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1884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1885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6722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5439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5080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5445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1977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6724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5078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3463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3463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2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1881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5442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194856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183422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42928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186417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180157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180158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50754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186418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190771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189257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193223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13606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13606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35</xdr:row>
      <xdr:rowOff>0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91440</xdr:colOff>
      <xdr:row>37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2150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42</xdr:row>
      <xdr:rowOff>0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3585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182879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91440</xdr:colOff>
      <xdr:row>53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9525</xdr:rowOff>
    </xdr:from>
    <xdr:to>
      <xdr:col>17</xdr:col>
      <xdr:colOff>91440</xdr:colOff>
      <xdr:row>59</xdr:row>
      <xdr:rowOff>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3585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1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0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0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71</xdr:row>
      <xdr:rowOff>182879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91440</xdr:colOff>
      <xdr:row>75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91440</xdr:colOff>
      <xdr:row>78</xdr:row>
      <xdr:rowOff>3585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91440</xdr:colOff>
      <xdr:row>79</xdr:row>
      <xdr:rowOff>182879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0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3585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6554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3585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1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96</xdr:row>
      <xdr:rowOff>182879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98</xdr:row>
      <xdr:rowOff>0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91440</xdr:colOff>
      <xdr:row>102</xdr:row>
      <xdr:rowOff>1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103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91440</xdr:colOff>
      <xdr:row>104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105</xdr:row>
      <xdr:rowOff>0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3584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1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91440</xdr:colOff>
      <xdr:row>110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113</xdr:row>
      <xdr:rowOff>182879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116</xdr:row>
      <xdr:rowOff>1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91440</xdr:colOff>
      <xdr:row>120</xdr:row>
      <xdr:rowOff>3585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91440</xdr:colOff>
      <xdr:row>122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122</xdr:row>
      <xdr:rowOff>182879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91440</xdr:colOff>
      <xdr:row>124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91440</xdr:colOff>
      <xdr:row>126</xdr:row>
      <xdr:rowOff>0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3585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91440</xdr:colOff>
      <xdr:row>129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91440</xdr:colOff>
      <xdr:row>131</xdr:row>
      <xdr:rowOff>2148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91440</xdr:colOff>
      <xdr:row>133</xdr:row>
      <xdr:rowOff>0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3585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91440</xdr:colOff>
      <xdr:row>135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91440</xdr:colOff>
      <xdr:row>136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-1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3585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91440</xdr:colOff>
      <xdr:row>142</xdr:row>
      <xdr:rowOff>1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91440</xdr:colOff>
      <xdr:row>143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91440</xdr:colOff>
      <xdr:row>144</xdr:row>
      <xdr:rowOff>1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91440</xdr:colOff>
      <xdr:row>145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91440</xdr:colOff>
      <xdr:row>146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91440</xdr:colOff>
      <xdr:row>147</xdr:row>
      <xdr:rowOff>0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91440</xdr:colOff>
      <xdr:row>149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91440</xdr:colOff>
      <xdr:row>150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2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91440</xdr:colOff>
      <xdr:row>152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153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91440</xdr:colOff>
      <xdr:row>155</xdr:row>
      <xdr:rowOff>3585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91440</xdr:colOff>
      <xdr:row>156</xdr:row>
      <xdr:rowOff>182879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1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1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91440</xdr:colOff>
      <xdr:row>161</xdr:row>
      <xdr:rowOff>0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91440</xdr:colOff>
      <xdr:row>161</xdr:row>
      <xdr:rowOff>0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91440</xdr:colOff>
      <xdr:row>163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91440</xdr:colOff>
      <xdr:row>164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91440</xdr:colOff>
      <xdr:row>168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91440</xdr:colOff>
      <xdr:row>168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91440</xdr:colOff>
      <xdr:row>169</xdr:row>
      <xdr:rowOff>3585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91440</xdr:colOff>
      <xdr:row>170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91440</xdr:colOff>
      <xdr:row>171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91440</xdr:colOff>
      <xdr:row>172</xdr:row>
      <xdr:rowOff>1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91440</xdr:colOff>
      <xdr:row>173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91440</xdr:colOff>
      <xdr:row>173</xdr:row>
      <xdr:rowOff>182879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91440</xdr:colOff>
      <xdr:row>175</xdr:row>
      <xdr:rowOff>0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182879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182879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182879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182879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182879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182879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182879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182879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182879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182879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182879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182879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182879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91440</xdr:colOff>
      <xdr:row>49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51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180975</xdr:rowOff>
    </xdr:from>
    <xdr:to>
      <xdr:col>17</xdr:col>
      <xdr:colOff>91440</xdr:colOff>
      <xdr:row>68</xdr:row>
      <xdr:rowOff>11434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-1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3585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1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13606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13606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13606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13611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3585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91440</xdr:colOff>
      <xdr:row>37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37</xdr:row>
      <xdr:rowOff>182879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2150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42</xdr:row>
      <xdr:rowOff>0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3585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3585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3585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3585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3585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3585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3585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3585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3585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3585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10345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4355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36</xdr:row>
      <xdr:rowOff>121916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160017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5080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9525</xdr:rowOff>
    </xdr:from>
    <xdr:to>
      <xdr:col>17</xdr:col>
      <xdr:colOff>190500</xdr:colOff>
      <xdr:row>59</xdr:row>
      <xdr:rowOff>22858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2176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2176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3462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79</xdr:row>
      <xdr:rowOff>182879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1885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6722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1978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5439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1978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1884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3463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1977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6724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6723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3463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1881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1980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1882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1880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5077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3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3464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1882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1888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156</xdr:row>
      <xdr:rowOff>182879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2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2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2837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2837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1976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1884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1884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180975</xdr:rowOff>
    </xdr:from>
    <xdr:to>
      <xdr:col>17</xdr:col>
      <xdr:colOff>190500</xdr:colOff>
      <xdr:row>68</xdr:row>
      <xdr:rowOff>15468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1881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67</xdr:row>
      <xdr:rowOff>53343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4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68</xdr:row>
      <xdr:rowOff>22859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10345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4355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36</xdr:row>
      <xdr:rowOff>121916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160017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5080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32</xdr:row>
      <xdr:rowOff>77291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10345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4355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166012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36</xdr:row>
      <xdr:rowOff>121916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38</xdr:row>
      <xdr:rowOff>144779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39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5080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10345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4355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36</xdr:row>
      <xdr:rowOff>121916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160017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5080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9525</xdr:rowOff>
    </xdr:from>
    <xdr:to>
      <xdr:col>17</xdr:col>
      <xdr:colOff>190500</xdr:colOff>
      <xdr:row>59</xdr:row>
      <xdr:rowOff>22858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2176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2176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3462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79</xdr:row>
      <xdr:rowOff>182879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1885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6722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1978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5439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1978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1884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3463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1977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6724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6723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3463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1881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1980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180975</xdr:rowOff>
    </xdr:from>
    <xdr:to>
      <xdr:col>17</xdr:col>
      <xdr:colOff>190500</xdr:colOff>
      <xdr:row>68</xdr:row>
      <xdr:rowOff>26674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1881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67</xdr:row>
      <xdr:rowOff>53343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4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68</xdr:row>
      <xdr:rowOff>22859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32</xdr:row>
      <xdr:rowOff>77291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10345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4355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166012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36</xdr:row>
      <xdr:rowOff>121916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38</xdr:row>
      <xdr:rowOff>144779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39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5080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10345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4355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166012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38</xdr:row>
      <xdr:rowOff>144779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39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5080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47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53339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1881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67</xdr:row>
      <xdr:rowOff>53343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4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68</xdr:row>
      <xdr:rowOff>22859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2176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1978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3462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79</xdr:row>
      <xdr:rowOff>182879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1885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6722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1978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5445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1977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6724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1978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6723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3463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1881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1980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10345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4355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36</xdr:row>
      <xdr:rowOff>121916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160017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5080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9525</xdr:rowOff>
    </xdr:from>
    <xdr:to>
      <xdr:col>17</xdr:col>
      <xdr:colOff>190500</xdr:colOff>
      <xdr:row>59</xdr:row>
      <xdr:rowOff>22858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180975</xdr:rowOff>
    </xdr:from>
    <xdr:to>
      <xdr:col>17</xdr:col>
      <xdr:colOff>190500</xdr:colOff>
      <xdr:row>68</xdr:row>
      <xdr:rowOff>26674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1881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67</xdr:row>
      <xdr:rowOff>53343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4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68</xdr:row>
      <xdr:rowOff>22859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32</xdr:row>
      <xdr:rowOff>77291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10345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4355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166012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36</xdr:row>
      <xdr:rowOff>121916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38</xdr:row>
      <xdr:rowOff>144779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39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5080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4355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166012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36</xdr:row>
      <xdr:rowOff>121916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160017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38</xdr:row>
      <xdr:rowOff>144779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39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5080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47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53339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53339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1881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67</xdr:row>
      <xdr:rowOff>53343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4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68</xdr:row>
      <xdr:rowOff>22859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10345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4355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32</xdr:row>
      <xdr:rowOff>77291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10345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4355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10345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4355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36</xdr:row>
      <xdr:rowOff>121916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160017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5080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9525</xdr:rowOff>
    </xdr:from>
    <xdr:to>
      <xdr:col>17</xdr:col>
      <xdr:colOff>190500</xdr:colOff>
      <xdr:row>59</xdr:row>
      <xdr:rowOff>22858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2176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2176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3462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79</xdr:row>
      <xdr:rowOff>182879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1885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6722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1978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5439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1978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1884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3463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1977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6724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6723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3463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1881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1980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1882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1880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5077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3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3464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1882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1888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156</xdr:row>
      <xdr:rowOff>182879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2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2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2837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2837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1976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1884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1884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180975</xdr:rowOff>
    </xdr:from>
    <xdr:to>
      <xdr:col>17</xdr:col>
      <xdr:colOff>190500</xdr:colOff>
      <xdr:row>68</xdr:row>
      <xdr:rowOff>26674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1881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67</xdr:row>
      <xdr:rowOff>53343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4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68</xdr:row>
      <xdr:rowOff>22859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32</xdr:row>
      <xdr:rowOff>77291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10345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4355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166012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36</xdr:row>
      <xdr:rowOff>121916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38</xdr:row>
      <xdr:rowOff>144779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39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5080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10345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4355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36</xdr:row>
      <xdr:rowOff>121916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160017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5080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32</xdr:row>
      <xdr:rowOff>77291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10345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4355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166012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36</xdr:row>
      <xdr:rowOff>121916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38</xdr:row>
      <xdr:rowOff>144779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39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5080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13608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20329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13613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6722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6722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6724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2177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9525</xdr:rowOff>
    </xdr:from>
    <xdr:to>
      <xdr:col>17</xdr:col>
      <xdr:colOff>190500</xdr:colOff>
      <xdr:row>58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6723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6725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3463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6722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3585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3465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6722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6724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3464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6724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3463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2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5078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1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182879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6724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2148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6722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6721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2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6724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6721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3463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6722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6722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2177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47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180975</xdr:rowOff>
    </xdr:from>
    <xdr:to>
      <xdr:col>17</xdr:col>
      <xdr:colOff>190500</xdr:colOff>
      <xdr:row>64</xdr:row>
      <xdr:rowOff>160241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6721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3465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6724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19309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4355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36</xdr:row>
      <xdr:rowOff>121916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160017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44</xdr:row>
      <xdr:rowOff>99059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5080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9525</xdr:rowOff>
    </xdr:from>
    <xdr:to>
      <xdr:col>17</xdr:col>
      <xdr:colOff>190500</xdr:colOff>
      <xdr:row>59</xdr:row>
      <xdr:rowOff>22858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3585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2176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2176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2174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1885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6722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1978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2173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1978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1884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3463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2174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6724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2175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6724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1881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1980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2174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6722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2174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3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3464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1882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1888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2837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2837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1976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1884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180975</xdr:rowOff>
    </xdr:from>
    <xdr:to>
      <xdr:col>17</xdr:col>
      <xdr:colOff>190500</xdr:colOff>
      <xdr:row>68</xdr:row>
      <xdr:rowOff>26675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2173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67</xdr:row>
      <xdr:rowOff>53344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4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68</xdr:row>
      <xdr:rowOff>22859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27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27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27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27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0500"/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0500"/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79294"/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6"/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6"/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6"/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6"/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4561"/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6"/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7"/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31</xdr:row>
      <xdr:rowOff>0</xdr:rowOff>
    </xdr:from>
    <xdr:ext cx="190500" cy="178254"/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233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7"/>
    <xdr:pic>
      <xdr:nvPicPr>
        <xdr:cNvPr id="2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7"/>
    <xdr:pic>
      <xdr:nvPicPr>
        <xdr:cNvPr id="2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7"/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7"/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7"/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7"/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7"/>
    <xdr:pic>
      <xdr:nvPicPr>
        <xdr:cNvPr id="2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7"/>
    <xdr:pic>
      <xdr:nvPicPr>
        <xdr:cNvPr id="2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7"/>
    <xdr:pic>
      <xdr:nvPicPr>
        <xdr:cNvPr id="2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7"/>
    <xdr:pic>
      <xdr:nvPicPr>
        <xdr:cNvPr id="2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7"/>
    <xdr:pic>
      <xdr:nvPicPr>
        <xdr:cNvPr id="2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7"/>
    <xdr:pic>
      <xdr:nvPicPr>
        <xdr:cNvPr id="2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7"/>
    <xdr:pic>
      <xdr:nvPicPr>
        <xdr:cNvPr id="2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5"/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4559"/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7"/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7"/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9294"/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33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0500"/>
    <xdr:pic>
      <xdr:nvPicPr>
        <xdr:cNvPr id="28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0500"/>
    <xdr:pic>
      <xdr:nvPicPr>
        <xdr:cNvPr id="28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0500"/>
    <xdr:pic>
      <xdr:nvPicPr>
        <xdr:cNvPr id="28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0500"/>
    <xdr:pic>
      <xdr:nvPicPr>
        <xdr:cNvPr id="28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79294"/>
    <xdr:pic>
      <xdr:nvPicPr>
        <xdr:cNvPr id="28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27</xdr:row>
      <xdr:rowOff>0</xdr:rowOff>
    </xdr:from>
    <xdr:ext cx="190500" cy="188660"/>
    <xdr:pic>
      <xdr:nvPicPr>
        <xdr:cNvPr id="28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6"/>
    <xdr:pic>
      <xdr:nvPicPr>
        <xdr:cNvPr id="2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6"/>
    <xdr:pic>
      <xdr:nvPicPr>
        <xdr:cNvPr id="2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6"/>
    <xdr:pic>
      <xdr:nvPicPr>
        <xdr:cNvPr id="2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4561"/>
    <xdr:pic>
      <xdr:nvPicPr>
        <xdr:cNvPr id="2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6"/>
    <xdr:pic>
      <xdr:nvPicPr>
        <xdr:cNvPr id="28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6"/>
    <xdr:pic>
      <xdr:nvPicPr>
        <xdr:cNvPr id="28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6"/>
    <xdr:pic>
      <xdr:nvPicPr>
        <xdr:cNvPr id="28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6"/>
    <xdr:pic>
      <xdr:nvPicPr>
        <xdr:cNvPr id="28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6"/>
    <xdr:pic>
      <xdr:nvPicPr>
        <xdr:cNvPr id="28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6"/>
    <xdr:pic>
      <xdr:nvPicPr>
        <xdr:cNvPr id="28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6"/>
    <xdr:pic>
      <xdr:nvPicPr>
        <xdr:cNvPr id="28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6"/>
    <xdr:pic>
      <xdr:nvPicPr>
        <xdr:cNvPr id="28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6"/>
    <xdr:pic>
      <xdr:nvPicPr>
        <xdr:cNvPr id="28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0976"/>
    <xdr:pic>
      <xdr:nvPicPr>
        <xdr:cNvPr id="2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91440" cy="180976"/>
    <xdr:pic>
      <xdr:nvPicPr>
        <xdr:cNvPr id="2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91440" cy="180976"/>
    <xdr:pic>
      <xdr:nvPicPr>
        <xdr:cNvPr id="2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91440" cy="193839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91440" cy="180976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91440" cy="178798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91440" cy="178798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8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8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8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8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90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90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27</xdr:row>
      <xdr:rowOff>0</xdr:rowOff>
    </xdr:from>
    <xdr:ext cx="91440" cy="182880"/>
    <xdr:pic>
      <xdr:nvPicPr>
        <xdr:cNvPr id="29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91440" cy="180976"/>
    <xdr:pic>
      <xdr:nvPicPr>
        <xdr:cNvPr id="29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91440" cy="193839"/>
    <xdr:pic>
      <xdr:nvPicPr>
        <xdr:cNvPr id="29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91440" cy="180976"/>
    <xdr:pic>
      <xdr:nvPicPr>
        <xdr:cNvPr id="29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91440" cy="178798"/>
    <xdr:pic>
      <xdr:nvPicPr>
        <xdr:cNvPr id="29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91440" cy="178798"/>
    <xdr:pic>
      <xdr:nvPicPr>
        <xdr:cNvPr id="29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91440" cy="178798"/>
    <xdr:pic>
      <xdr:nvPicPr>
        <xdr:cNvPr id="29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91440" cy="178798"/>
    <xdr:pic>
      <xdr:nvPicPr>
        <xdr:cNvPr id="29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91440" cy="178798"/>
    <xdr:pic>
      <xdr:nvPicPr>
        <xdr:cNvPr id="29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91440" cy="178798"/>
    <xdr:pic>
      <xdr:nvPicPr>
        <xdr:cNvPr id="29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91440" cy="178798"/>
    <xdr:pic>
      <xdr:nvPicPr>
        <xdr:cNvPr id="29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91440" cy="178798"/>
    <xdr:pic>
      <xdr:nvPicPr>
        <xdr:cNvPr id="29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91440" cy="178798"/>
    <xdr:pic>
      <xdr:nvPicPr>
        <xdr:cNvPr id="29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91440" cy="178798"/>
    <xdr:pic>
      <xdr:nvPicPr>
        <xdr:cNvPr id="29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91440" cy="178798"/>
    <xdr:pic>
      <xdr:nvPicPr>
        <xdr:cNvPr id="2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7204" cy="912207"/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2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2792"/>
    <xdr:pic>
      <xdr:nvPicPr>
        <xdr:cNvPr id="2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425631"/>
    <xdr:pic>
      <xdr:nvPicPr>
        <xdr:cNvPr id="2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382634"/>
    <xdr:pic>
      <xdr:nvPicPr>
        <xdr:cNvPr id="2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8596"/>
    <xdr:pic>
      <xdr:nvPicPr>
        <xdr:cNvPr id="2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912207"/>
    <xdr:pic>
      <xdr:nvPicPr>
        <xdr:cNvPr id="2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2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2792"/>
    <xdr:pic>
      <xdr:nvPicPr>
        <xdr:cNvPr id="2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425631"/>
    <xdr:pic>
      <xdr:nvPicPr>
        <xdr:cNvPr id="2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382634"/>
    <xdr:pic>
      <xdr:nvPicPr>
        <xdr:cNvPr id="29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8596"/>
    <xdr:pic>
      <xdr:nvPicPr>
        <xdr:cNvPr id="29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912207"/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748426"/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425631"/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27</xdr:row>
      <xdr:rowOff>0</xdr:rowOff>
    </xdr:from>
    <xdr:ext cx="190500" cy="565786"/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382634"/>
    <xdr:pic>
      <xdr:nvPicPr>
        <xdr:cNvPr id="29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8596"/>
    <xdr:pic>
      <xdr:nvPicPr>
        <xdr:cNvPr id="29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912207"/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2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2792"/>
    <xdr:pic>
      <xdr:nvPicPr>
        <xdr:cNvPr id="2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425631"/>
    <xdr:pic>
      <xdr:nvPicPr>
        <xdr:cNvPr id="2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382634"/>
    <xdr:pic>
      <xdr:nvPicPr>
        <xdr:cNvPr id="2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8596"/>
    <xdr:pic>
      <xdr:nvPicPr>
        <xdr:cNvPr id="2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912207"/>
    <xdr:pic>
      <xdr:nvPicPr>
        <xdr:cNvPr id="29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29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29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29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748426"/>
    <xdr:pic>
      <xdr:nvPicPr>
        <xdr:cNvPr id="29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425631"/>
    <xdr:pic>
      <xdr:nvPicPr>
        <xdr:cNvPr id="29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27</xdr:row>
      <xdr:rowOff>0</xdr:rowOff>
    </xdr:from>
    <xdr:ext cx="190500" cy="565786"/>
    <xdr:pic>
      <xdr:nvPicPr>
        <xdr:cNvPr id="29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382634"/>
    <xdr:pic>
      <xdr:nvPicPr>
        <xdr:cNvPr id="29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8596"/>
    <xdr:pic>
      <xdr:nvPicPr>
        <xdr:cNvPr id="29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748426"/>
    <xdr:pic>
      <xdr:nvPicPr>
        <xdr:cNvPr id="2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425631"/>
    <xdr:pic>
      <xdr:nvPicPr>
        <xdr:cNvPr id="298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27</xdr:row>
      <xdr:rowOff>0</xdr:rowOff>
    </xdr:from>
    <xdr:ext cx="190500" cy="565786"/>
    <xdr:pic>
      <xdr:nvPicPr>
        <xdr:cNvPr id="29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382634"/>
    <xdr:pic>
      <xdr:nvPicPr>
        <xdr:cNvPr id="2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8596"/>
    <xdr:pic>
      <xdr:nvPicPr>
        <xdr:cNvPr id="2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31</xdr:row>
      <xdr:rowOff>0</xdr:rowOff>
    </xdr:from>
    <xdr:ext cx="190500" cy="189138"/>
    <xdr:pic>
      <xdr:nvPicPr>
        <xdr:cNvPr id="2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912207"/>
    <xdr:pic>
      <xdr:nvPicPr>
        <xdr:cNvPr id="2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29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2792"/>
    <xdr:pic>
      <xdr:nvPicPr>
        <xdr:cNvPr id="29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425631"/>
    <xdr:pic>
      <xdr:nvPicPr>
        <xdr:cNvPr id="29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382634"/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8596"/>
    <xdr:pic>
      <xdr:nvPicPr>
        <xdr:cNvPr id="2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2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912207"/>
    <xdr:pic>
      <xdr:nvPicPr>
        <xdr:cNvPr id="29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29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29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30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748426"/>
    <xdr:pic>
      <xdr:nvPicPr>
        <xdr:cNvPr id="30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425631"/>
    <xdr:pic>
      <xdr:nvPicPr>
        <xdr:cNvPr id="30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27</xdr:row>
      <xdr:rowOff>0</xdr:rowOff>
    </xdr:from>
    <xdr:ext cx="190500" cy="565786"/>
    <xdr:pic>
      <xdr:nvPicPr>
        <xdr:cNvPr id="30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382634"/>
    <xdr:pic>
      <xdr:nvPicPr>
        <xdr:cNvPr id="3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8596"/>
    <xdr:pic>
      <xdr:nvPicPr>
        <xdr:cNvPr id="3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912207"/>
    <xdr:pic>
      <xdr:nvPicPr>
        <xdr:cNvPr id="3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2792"/>
    <xdr:pic>
      <xdr:nvPicPr>
        <xdr:cNvPr id="3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748426"/>
    <xdr:pic>
      <xdr:nvPicPr>
        <xdr:cNvPr id="3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425631"/>
    <xdr:pic>
      <xdr:nvPicPr>
        <xdr:cNvPr id="302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27</xdr:row>
      <xdr:rowOff>0</xdr:rowOff>
    </xdr:from>
    <xdr:ext cx="190500" cy="565786"/>
    <xdr:pic>
      <xdr:nvPicPr>
        <xdr:cNvPr id="3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382634"/>
    <xdr:pic>
      <xdr:nvPicPr>
        <xdr:cNvPr id="30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912207"/>
    <xdr:pic>
      <xdr:nvPicPr>
        <xdr:cNvPr id="3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3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2792"/>
    <xdr:pic>
      <xdr:nvPicPr>
        <xdr:cNvPr id="3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425631"/>
    <xdr:pic>
      <xdr:nvPicPr>
        <xdr:cNvPr id="3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382634"/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8596"/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912207"/>
    <xdr:pic>
      <xdr:nvPicPr>
        <xdr:cNvPr id="30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30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3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3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748426"/>
    <xdr:pic>
      <xdr:nvPicPr>
        <xdr:cNvPr id="3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425631"/>
    <xdr:pic>
      <xdr:nvPicPr>
        <xdr:cNvPr id="3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27</xdr:row>
      <xdr:rowOff>0</xdr:rowOff>
    </xdr:from>
    <xdr:ext cx="190500" cy="565786"/>
    <xdr:pic>
      <xdr:nvPicPr>
        <xdr:cNvPr id="30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382634"/>
    <xdr:pic>
      <xdr:nvPicPr>
        <xdr:cNvPr id="3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8596"/>
    <xdr:pic>
      <xdr:nvPicPr>
        <xdr:cNvPr id="3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912207"/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30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2792"/>
    <xdr:pic>
      <xdr:nvPicPr>
        <xdr:cNvPr id="30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425631"/>
    <xdr:pic>
      <xdr:nvPicPr>
        <xdr:cNvPr id="30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382634"/>
    <xdr:pic>
      <xdr:nvPicPr>
        <xdr:cNvPr id="3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8596"/>
    <xdr:pic>
      <xdr:nvPicPr>
        <xdr:cNvPr id="3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912207"/>
    <xdr:pic>
      <xdr:nvPicPr>
        <xdr:cNvPr id="30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30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30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30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748426"/>
    <xdr:pic>
      <xdr:nvPicPr>
        <xdr:cNvPr id="30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425631"/>
    <xdr:pic>
      <xdr:nvPicPr>
        <xdr:cNvPr id="30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27</xdr:row>
      <xdr:rowOff>0</xdr:rowOff>
    </xdr:from>
    <xdr:ext cx="190500" cy="565786"/>
    <xdr:pic>
      <xdr:nvPicPr>
        <xdr:cNvPr id="30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382634"/>
    <xdr:pic>
      <xdr:nvPicPr>
        <xdr:cNvPr id="30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8596"/>
    <xdr:pic>
      <xdr:nvPicPr>
        <xdr:cNvPr id="30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83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31</xdr:row>
      <xdr:rowOff>0</xdr:rowOff>
    </xdr:from>
    <xdr:ext cx="190500" cy="189138"/>
    <xdr:pic>
      <xdr:nvPicPr>
        <xdr:cNvPr id="30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0500"/>
    <xdr:pic>
      <xdr:nvPicPr>
        <xdr:cNvPr id="3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0500"/>
    <xdr:pic>
      <xdr:nvPicPr>
        <xdr:cNvPr id="3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0500"/>
    <xdr:pic>
      <xdr:nvPicPr>
        <xdr:cNvPr id="3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27</xdr:row>
      <xdr:rowOff>0</xdr:rowOff>
    </xdr:from>
    <xdr:ext cx="190500" cy="187778"/>
    <xdr:pic>
      <xdr:nvPicPr>
        <xdr:cNvPr id="3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27</xdr:row>
      <xdr:rowOff>0</xdr:rowOff>
    </xdr:from>
    <xdr:ext cx="190500" cy="187778"/>
    <xdr:pic>
      <xdr:nvPicPr>
        <xdr:cNvPr id="3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8596"/>
    <xdr:pic>
      <xdr:nvPicPr>
        <xdr:cNvPr id="3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99480"/>
    <xdr:pic>
      <xdr:nvPicPr>
        <xdr:cNvPr id="3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8596"/>
    <xdr:pic>
      <xdr:nvPicPr>
        <xdr:cNvPr id="3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31</xdr:row>
      <xdr:rowOff>0</xdr:rowOff>
    </xdr:from>
    <xdr:ext cx="190500" cy="182606"/>
    <xdr:pic>
      <xdr:nvPicPr>
        <xdr:cNvPr id="3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31</xdr:row>
      <xdr:rowOff>0</xdr:rowOff>
    </xdr:from>
    <xdr:ext cx="190500" cy="182606"/>
    <xdr:pic>
      <xdr:nvPicPr>
        <xdr:cNvPr id="3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31</xdr:row>
      <xdr:rowOff>0</xdr:rowOff>
    </xdr:from>
    <xdr:ext cx="190500" cy="182606"/>
    <xdr:pic>
      <xdr:nvPicPr>
        <xdr:cNvPr id="3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31</xdr:row>
      <xdr:rowOff>0</xdr:rowOff>
    </xdr:from>
    <xdr:ext cx="190500" cy="182606"/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31</xdr:row>
      <xdr:rowOff>0</xdr:rowOff>
    </xdr:from>
    <xdr:ext cx="190500" cy="182606"/>
    <xdr:pic>
      <xdr:nvPicPr>
        <xdr:cNvPr id="30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31</xdr:row>
      <xdr:rowOff>0</xdr:rowOff>
    </xdr:from>
    <xdr:ext cx="190500" cy="182606"/>
    <xdr:pic>
      <xdr:nvPicPr>
        <xdr:cNvPr id="30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31</xdr:row>
      <xdr:rowOff>0</xdr:rowOff>
    </xdr:from>
    <xdr:ext cx="190500" cy="182606"/>
    <xdr:pic>
      <xdr:nvPicPr>
        <xdr:cNvPr id="31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31</xdr:row>
      <xdr:rowOff>0</xdr:rowOff>
    </xdr:from>
    <xdr:ext cx="190500" cy="182606"/>
    <xdr:pic>
      <xdr:nvPicPr>
        <xdr:cNvPr id="31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31</xdr:row>
      <xdr:rowOff>0</xdr:rowOff>
    </xdr:from>
    <xdr:ext cx="190500" cy="182606"/>
    <xdr:pic>
      <xdr:nvPicPr>
        <xdr:cNvPr id="31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31</xdr:row>
      <xdr:rowOff>0</xdr:rowOff>
    </xdr:from>
    <xdr:ext cx="190500" cy="182606"/>
    <xdr:pic>
      <xdr:nvPicPr>
        <xdr:cNvPr id="31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31</xdr:row>
      <xdr:rowOff>0</xdr:rowOff>
    </xdr:from>
    <xdr:ext cx="190500" cy="182606"/>
    <xdr:pic>
      <xdr:nvPicPr>
        <xdr:cNvPr id="31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31</xdr:row>
      <xdr:rowOff>0</xdr:rowOff>
    </xdr:from>
    <xdr:ext cx="190500" cy="182606"/>
    <xdr:pic>
      <xdr:nvPicPr>
        <xdr:cNvPr id="31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31</xdr:row>
      <xdr:rowOff>0</xdr:rowOff>
    </xdr:from>
    <xdr:ext cx="190500" cy="182606"/>
    <xdr:pic>
      <xdr:nvPicPr>
        <xdr:cNvPr id="31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31</xdr:row>
      <xdr:rowOff>0</xdr:rowOff>
    </xdr:from>
    <xdr:ext cx="190500" cy="182606"/>
    <xdr:pic>
      <xdr:nvPicPr>
        <xdr:cNvPr id="31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912207"/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47552"/>
    <xdr:pic>
      <xdr:nvPicPr>
        <xdr:cNvPr id="3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2792"/>
    <xdr:pic>
      <xdr:nvPicPr>
        <xdr:cNvPr id="3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425631"/>
    <xdr:pic>
      <xdr:nvPicPr>
        <xdr:cNvPr id="3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382634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88596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8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30</xdr:row>
      <xdr:rowOff>0</xdr:rowOff>
    </xdr:from>
    <xdr:ext cx="190500" cy="178799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918881</xdr:colOff>
      <xdr:row>25</xdr:row>
      <xdr:rowOff>168088</xdr:rowOff>
    </xdr:from>
    <xdr:ext cx="190500" cy="185058"/>
    <xdr:pic>
      <xdr:nvPicPr>
        <xdr:cNvPr id="31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8"/>
    <xdr:pic>
      <xdr:nvPicPr>
        <xdr:cNvPr id="31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8"/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8"/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8643"/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8"/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9"/>
    <xdr:pic>
      <xdr:nvPicPr>
        <xdr:cNvPr id="31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9"/>
    <xdr:pic>
      <xdr:nvPicPr>
        <xdr:cNvPr id="3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9"/>
    <xdr:pic>
      <xdr:nvPicPr>
        <xdr:cNvPr id="3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9"/>
    <xdr:pic>
      <xdr:nvPicPr>
        <xdr:cNvPr id="3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9"/>
    <xdr:pic>
      <xdr:nvPicPr>
        <xdr:cNvPr id="3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9"/>
    <xdr:pic>
      <xdr:nvPicPr>
        <xdr:cNvPr id="3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9"/>
    <xdr:pic>
      <xdr:nvPicPr>
        <xdr:cNvPr id="3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9"/>
    <xdr:pic>
      <xdr:nvPicPr>
        <xdr:cNvPr id="3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9"/>
    <xdr:pic>
      <xdr:nvPicPr>
        <xdr:cNvPr id="3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9"/>
    <xdr:pic>
      <xdr:nvPicPr>
        <xdr:cNvPr id="3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9"/>
    <xdr:pic>
      <xdr:nvPicPr>
        <xdr:cNvPr id="3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9"/>
    <xdr:pic>
      <xdr:nvPicPr>
        <xdr:cNvPr id="3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9"/>
    <xdr:pic>
      <xdr:nvPicPr>
        <xdr:cNvPr id="3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9"/>
    <xdr:pic>
      <xdr:nvPicPr>
        <xdr:cNvPr id="3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7"/>
    <xdr:pic>
      <xdr:nvPicPr>
        <xdr:cNvPr id="3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8641"/>
    <xdr:pic>
      <xdr:nvPicPr>
        <xdr:cNvPr id="3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79"/>
    <xdr:pic>
      <xdr:nvPicPr>
        <xdr:cNvPr id="3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79"/>
    <xdr:pic>
      <xdr:nvPicPr>
        <xdr:cNvPr id="3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79294"/>
    <xdr:pic>
      <xdr:nvPicPr>
        <xdr:cNvPr id="31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24</xdr:row>
      <xdr:rowOff>0</xdr:rowOff>
    </xdr:from>
    <xdr:ext cx="190500" cy="198185"/>
    <xdr:pic>
      <xdr:nvPicPr>
        <xdr:cNvPr id="3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8"/>
    <xdr:pic>
      <xdr:nvPicPr>
        <xdr:cNvPr id="3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8"/>
    <xdr:pic>
      <xdr:nvPicPr>
        <xdr:cNvPr id="3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8"/>
    <xdr:pic>
      <xdr:nvPicPr>
        <xdr:cNvPr id="3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8643"/>
    <xdr:pic>
      <xdr:nvPicPr>
        <xdr:cNvPr id="3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8"/>
    <xdr:pic>
      <xdr:nvPicPr>
        <xdr:cNvPr id="314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8"/>
    <xdr:pic>
      <xdr:nvPicPr>
        <xdr:cNvPr id="314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8"/>
    <xdr:pic>
      <xdr:nvPicPr>
        <xdr:cNvPr id="314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8"/>
    <xdr:pic>
      <xdr:nvPicPr>
        <xdr:cNvPr id="314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8"/>
    <xdr:pic>
      <xdr:nvPicPr>
        <xdr:cNvPr id="315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8"/>
    <xdr:pic>
      <xdr:nvPicPr>
        <xdr:cNvPr id="315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8"/>
    <xdr:pic>
      <xdr:nvPicPr>
        <xdr:cNvPr id="315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8"/>
    <xdr:pic>
      <xdr:nvPicPr>
        <xdr:cNvPr id="315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8"/>
    <xdr:pic>
      <xdr:nvPicPr>
        <xdr:cNvPr id="315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5058"/>
    <xdr:pic>
      <xdr:nvPicPr>
        <xdr:cNvPr id="3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91440" cy="185058"/>
    <xdr:pic>
      <xdr:nvPicPr>
        <xdr:cNvPr id="31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91440" cy="185058"/>
    <xdr:pic>
      <xdr:nvPicPr>
        <xdr:cNvPr id="31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91440" cy="197921"/>
    <xdr:pic>
      <xdr:nvPicPr>
        <xdr:cNvPr id="31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91440" cy="185058"/>
    <xdr:pic>
      <xdr:nvPicPr>
        <xdr:cNvPr id="31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91440" cy="182880"/>
    <xdr:pic>
      <xdr:nvPicPr>
        <xdr:cNvPr id="31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91440" cy="182880"/>
    <xdr:pic>
      <xdr:nvPicPr>
        <xdr:cNvPr id="31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24</xdr:row>
      <xdr:rowOff>0</xdr:rowOff>
    </xdr:from>
    <xdr:ext cx="91440" cy="182880"/>
    <xdr:pic>
      <xdr:nvPicPr>
        <xdr:cNvPr id="3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91440" cy="185058"/>
    <xdr:pic>
      <xdr:nvPicPr>
        <xdr:cNvPr id="31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91440" cy="197921"/>
    <xdr:pic>
      <xdr:nvPicPr>
        <xdr:cNvPr id="31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91440" cy="185058"/>
    <xdr:pic>
      <xdr:nvPicPr>
        <xdr:cNvPr id="31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91440" cy="182880"/>
    <xdr:pic>
      <xdr:nvPicPr>
        <xdr:cNvPr id="31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91440" cy="182880"/>
    <xdr:pic>
      <xdr:nvPicPr>
        <xdr:cNvPr id="31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91440" cy="182880"/>
    <xdr:pic>
      <xdr:nvPicPr>
        <xdr:cNvPr id="31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91440" cy="182880"/>
    <xdr:pic>
      <xdr:nvPicPr>
        <xdr:cNvPr id="31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91440" cy="182880"/>
    <xdr:pic>
      <xdr:nvPicPr>
        <xdr:cNvPr id="31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91440" cy="182880"/>
    <xdr:pic>
      <xdr:nvPicPr>
        <xdr:cNvPr id="31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91440" cy="182880"/>
    <xdr:pic>
      <xdr:nvPicPr>
        <xdr:cNvPr id="31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91440" cy="182880"/>
    <xdr:pic>
      <xdr:nvPicPr>
        <xdr:cNvPr id="31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91440" cy="182880"/>
    <xdr:pic>
      <xdr:nvPicPr>
        <xdr:cNvPr id="31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91440" cy="182880"/>
    <xdr:pic>
      <xdr:nvPicPr>
        <xdr:cNvPr id="31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91440" cy="182880"/>
    <xdr:pic>
      <xdr:nvPicPr>
        <xdr:cNvPr id="3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396242"/>
    <xdr:pic>
      <xdr:nvPicPr>
        <xdr:cNvPr id="3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92678"/>
    <xdr:pic>
      <xdr:nvPicPr>
        <xdr:cNvPr id="3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396242"/>
    <xdr:pic>
      <xdr:nvPicPr>
        <xdr:cNvPr id="3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92678"/>
    <xdr:pic>
      <xdr:nvPicPr>
        <xdr:cNvPr id="3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24</xdr:row>
      <xdr:rowOff>0</xdr:rowOff>
    </xdr:from>
    <xdr:ext cx="190500" cy="567146"/>
    <xdr:pic>
      <xdr:nvPicPr>
        <xdr:cNvPr id="3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396242"/>
    <xdr:pic>
      <xdr:nvPicPr>
        <xdr:cNvPr id="3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92678"/>
    <xdr:pic>
      <xdr:nvPicPr>
        <xdr:cNvPr id="3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396242"/>
    <xdr:pic>
      <xdr:nvPicPr>
        <xdr:cNvPr id="31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92678"/>
    <xdr:pic>
      <xdr:nvPicPr>
        <xdr:cNvPr id="32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24</xdr:row>
      <xdr:rowOff>0</xdr:rowOff>
    </xdr:from>
    <xdr:ext cx="190500" cy="567146"/>
    <xdr:pic>
      <xdr:nvPicPr>
        <xdr:cNvPr id="32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396242"/>
    <xdr:pic>
      <xdr:nvPicPr>
        <xdr:cNvPr id="32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92678"/>
    <xdr:pic>
      <xdr:nvPicPr>
        <xdr:cNvPr id="32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24</xdr:row>
      <xdr:rowOff>0</xdr:rowOff>
    </xdr:from>
    <xdr:ext cx="190500" cy="567146"/>
    <xdr:pic>
      <xdr:nvPicPr>
        <xdr:cNvPr id="3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396242"/>
    <xdr:pic>
      <xdr:nvPicPr>
        <xdr:cNvPr id="3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92678"/>
    <xdr:pic>
      <xdr:nvPicPr>
        <xdr:cNvPr id="3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396242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92678"/>
    <xdr:pic>
      <xdr:nvPicPr>
        <xdr:cNvPr id="32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24</xdr:row>
      <xdr:rowOff>0</xdr:rowOff>
    </xdr:from>
    <xdr:ext cx="190500" cy="567146"/>
    <xdr:pic>
      <xdr:nvPicPr>
        <xdr:cNvPr id="32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396242"/>
    <xdr:pic>
      <xdr:nvPicPr>
        <xdr:cNvPr id="322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92678"/>
    <xdr:pic>
      <xdr:nvPicPr>
        <xdr:cNvPr id="3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3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24</xdr:row>
      <xdr:rowOff>0</xdr:rowOff>
    </xdr:from>
    <xdr:ext cx="190500" cy="567146"/>
    <xdr:pic>
      <xdr:nvPicPr>
        <xdr:cNvPr id="3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396242"/>
    <xdr:pic>
      <xdr:nvPicPr>
        <xdr:cNvPr id="3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396242"/>
    <xdr:pic>
      <xdr:nvPicPr>
        <xdr:cNvPr id="3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92678"/>
    <xdr:pic>
      <xdr:nvPicPr>
        <xdr:cNvPr id="3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24</xdr:row>
      <xdr:rowOff>0</xdr:rowOff>
    </xdr:from>
    <xdr:ext cx="190500" cy="567146"/>
    <xdr:pic>
      <xdr:nvPicPr>
        <xdr:cNvPr id="32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396242"/>
    <xdr:pic>
      <xdr:nvPicPr>
        <xdr:cNvPr id="32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92678"/>
    <xdr:pic>
      <xdr:nvPicPr>
        <xdr:cNvPr id="32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396242"/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92678"/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24</xdr:row>
      <xdr:rowOff>0</xdr:rowOff>
    </xdr:from>
    <xdr:ext cx="190500" cy="567146"/>
    <xdr:pic>
      <xdr:nvPicPr>
        <xdr:cNvPr id="32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396242"/>
    <xdr:pic>
      <xdr:nvPicPr>
        <xdr:cNvPr id="32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92678"/>
    <xdr:pic>
      <xdr:nvPicPr>
        <xdr:cNvPr id="32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8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24</xdr:row>
      <xdr:rowOff>0</xdr:rowOff>
    </xdr:from>
    <xdr:ext cx="190500" cy="206828"/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24</xdr:row>
      <xdr:rowOff>0</xdr:rowOff>
    </xdr:from>
    <xdr:ext cx="190500" cy="206828"/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92678"/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203562"/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92678"/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396242"/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92678"/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0"/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26</xdr:row>
      <xdr:rowOff>0</xdr:rowOff>
    </xdr:from>
    <xdr:ext cx="190500" cy="182881"/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3</xdr:col>
      <xdr:colOff>219635</xdr:colOff>
      <xdr:row>6</xdr:row>
      <xdr:rowOff>121023</xdr:rowOff>
    </xdr:from>
    <xdr:to>
      <xdr:col>3</xdr:col>
      <xdr:colOff>669850</xdr:colOff>
      <xdr:row>6</xdr:row>
      <xdr:rowOff>749038</xdr:rowOff>
    </xdr:to>
    <xdr:pic>
      <xdr:nvPicPr>
        <xdr:cNvPr id="3295" name="Obrázek 3294" descr="C:\Users\zrezabek\Desktop\Ilustr.obr.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5370" y="2687170"/>
          <a:ext cx="450215" cy="628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174812</xdr:colOff>
      <xdr:row>7</xdr:row>
      <xdr:rowOff>186017</xdr:rowOff>
    </xdr:from>
    <xdr:to>
      <xdr:col>3</xdr:col>
      <xdr:colOff>693196</xdr:colOff>
      <xdr:row>7</xdr:row>
      <xdr:rowOff>596190</xdr:rowOff>
    </xdr:to>
    <xdr:pic>
      <xdr:nvPicPr>
        <xdr:cNvPr id="3296" name="Obrázek 3295" descr="http://www.reklamni-predmety-darky.cz/resize/er/800/800/www.imi.cz/data/foto2/rozmer-3/f6007701pk2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0547" y="3648635"/>
          <a:ext cx="518384" cy="410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221876</xdr:colOff>
      <xdr:row>9</xdr:row>
      <xdr:rowOff>746310</xdr:rowOff>
    </xdr:from>
    <xdr:to>
      <xdr:col>3</xdr:col>
      <xdr:colOff>804581</xdr:colOff>
      <xdr:row>9</xdr:row>
      <xdr:rowOff>1750358</xdr:rowOff>
    </xdr:to>
    <xdr:pic>
      <xdr:nvPicPr>
        <xdr:cNvPr id="3302" name="Obrázek 3301" descr="http://www.idsys.cz/sys.php?action=image_detail&amp;show=1&amp;typ=IFA&amp;src=picture/shop/zbozi/upload/14446085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7611" y="6113928"/>
          <a:ext cx="582705" cy="10040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188258</xdr:colOff>
      <xdr:row>10</xdr:row>
      <xdr:rowOff>138953</xdr:rowOff>
    </xdr:from>
    <xdr:to>
      <xdr:col>3</xdr:col>
      <xdr:colOff>734993</xdr:colOff>
      <xdr:row>10</xdr:row>
      <xdr:rowOff>864758</xdr:rowOff>
    </xdr:to>
    <xdr:pic>
      <xdr:nvPicPr>
        <xdr:cNvPr id="3305" name="Obrázek 3304" descr="C:\Users\zrezabek\Desktop\H5101702PK2[1]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3993" y="7983071"/>
          <a:ext cx="546735" cy="7258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224118</xdr:colOff>
      <xdr:row>11</xdr:row>
      <xdr:rowOff>224119</xdr:rowOff>
    </xdr:from>
    <xdr:to>
      <xdr:col>3</xdr:col>
      <xdr:colOff>753035</xdr:colOff>
      <xdr:row>11</xdr:row>
      <xdr:rowOff>681318</xdr:rowOff>
    </xdr:to>
    <xdr:pic>
      <xdr:nvPicPr>
        <xdr:cNvPr id="3306" name="Obrázek 3305" descr="C:\Users\zrezabek\Desktop\0b5fc5c5e69d6ac0a63e633d77a4044d[1].jp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2777" y="8382001"/>
          <a:ext cx="528917" cy="4571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91888</xdr:colOff>
      <xdr:row>12</xdr:row>
      <xdr:rowOff>313765</xdr:rowOff>
    </xdr:from>
    <xdr:to>
      <xdr:col>3</xdr:col>
      <xdr:colOff>833568</xdr:colOff>
      <xdr:row>12</xdr:row>
      <xdr:rowOff>1044276</xdr:rowOff>
    </xdr:to>
    <xdr:pic>
      <xdr:nvPicPr>
        <xdr:cNvPr id="3309" name="Obrázek 3308" descr="C:\Users\zrezabek\Desktop\F5300300SA3[2].jpg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7623" y="10443883"/>
          <a:ext cx="741680" cy="7305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71718</xdr:colOff>
      <xdr:row>11</xdr:row>
      <xdr:rowOff>779930</xdr:rowOff>
    </xdr:from>
    <xdr:to>
      <xdr:col>3</xdr:col>
      <xdr:colOff>878541</xdr:colOff>
      <xdr:row>11</xdr:row>
      <xdr:rowOff>1102547</xdr:rowOff>
    </xdr:to>
    <xdr:pic>
      <xdr:nvPicPr>
        <xdr:cNvPr id="3310" name="Obrázek 3309" descr="http://www.imi.cz/data/foto_pw/rozmer-3/f2300800sa3_a-www.schwarzwolf.com-cz.jpg">
          <a:hlinkClick xmlns:r="http://schemas.openxmlformats.org/officeDocument/2006/relationships" r:id="rId8"/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74" t="30349" r="13549" b="35153"/>
        <a:stretch/>
      </xdr:blipFill>
      <xdr:spPr bwMode="auto">
        <a:xfrm>
          <a:off x="3460377" y="8937812"/>
          <a:ext cx="806823" cy="3226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125506</xdr:colOff>
      <xdr:row>13</xdr:row>
      <xdr:rowOff>376518</xdr:rowOff>
    </xdr:from>
    <xdr:to>
      <xdr:col>3</xdr:col>
      <xdr:colOff>860611</xdr:colOff>
      <xdr:row>13</xdr:row>
      <xdr:rowOff>770965</xdr:rowOff>
    </xdr:to>
    <xdr:pic>
      <xdr:nvPicPr>
        <xdr:cNvPr id="3311" name="Obrázek 3310"/>
        <xdr:cNvPicPr/>
      </xdr:nvPicPr>
      <xdr:blipFill rotWithShape="1">
        <a:blip xmlns:r="http://schemas.openxmlformats.org/officeDocument/2006/relationships" r:embed="rId10"/>
        <a:srcRect l="36101" t="37223" r="37264" b="34281"/>
        <a:stretch/>
      </xdr:blipFill>
      <xdr:spPr bwMode="auto">
        <a:xfrm>
          <a:off x="3514165" y="10892118"/>
          <a:ext cx="735105" cy="39444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248852</xdr:colOff>
      <xdr:row>14</xdr:row>
      <xdr:rowOff>488254</xdr:rowOff>
    </xdr:from>
    <xdr:to>
      <xdr:col>3</xdr:col>
      <xdr:colOff>839748</xdr:colOff>
      <xdr:row>14</xdr:row>
      <xdr:rowOff>1082945</xdr:rowOff>
    </xdr:to>
    <xdr:pic>
      <xdr:nvPicPr>
        <xdr:cNvPr id="3313" name="Obrázek 3312" descr="http://www.reklamni-predmety-darky.cz/resize/er/800/800/www.imi.cz/data/foto2/rozmer-3/f2400800sa3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135675">
          <a:off x="3635613" y="12081517"/>
          <a:ext cx="594691" cy="5908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152400</xdr:colOff>
      <xdr:row>14</xdr:row>
      <xdr:rowOff>62754</xdr:rowOff>
    </xdr:from>
    <xdr:to>
      <xdr:col>3</xdr:col>
      <xdr:colOff>824865</xdr:colOff>
      <xdr:row>14</xdr:row>
      <xdr:rowOff>399304</xdr:rowOff>
    </xdr:to>
    <xdr:pic>
      <xdr:nvPicPr>
        <xdr:cNvPr id="3315" name="Obrázek 3314"/>
        <xdr:cNvPicPr/>
      </xdr:nvPicPr>
      <xdr:blipFill rotWithShape="1">
        <a:blip xmlns:r="http://schemas.openxmlformats.org/officeDocument/2006/relationships" r:embed="rId12"/>
        <a:srcRect l="33077" t="36006" r="34390" b="35016"/>
        <a:stretch/>
      </xdr:blipFill>
      <xdr:spPr bwMode="auto">
        <a:xfrm rot="10800000">
          <a:off x="3541059" y="11654119"/>
          <a:ext cx="672465" cy="336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89646</xdr:colOff>
      <xdr:row>15</xdr:row>
      <xdr:rowOff>161365</xdr:rowOff>
    </xdr:from>
    <xdr:to>
      <xdr:col>3</xdr:col>
      <xdr:colOff>887505</xdr:colOff>
      <xdr:row>15</xdr:row>
      <xdr:rowOff>663388</xdr:rowOff>
    </xdr:to>
    <xdr:pic>
      <xdr:nvPicPr>
        <xdr:cNvPr id="3317" name="Obrázek 3316"/>
        <xdr:cNvPicPr/>
      </xdr:nvPicPr>
      <xdr:blipFill rotWithShape="1">
        <a:blip xmlns:r="http://schemas.openxmlformats.org/officeDocument/2006/relationships" r:embed="rId13"/>
        <a:srcRect l="46624" t="40004" r="35379" b="40100"/>
        <a:stretch/>
      </xdr:blipFill>
      <xdr:spPr bwMode="auto">
        <a:xfrm>
          <a:off x="3478305" y="12945036"/>
          <a:ext cx="797859" cy="50202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143434</xdr:colOff>
      <xdr:row>16</xdr:row>
      <xdr:rowOff>331693</xdr:rowOff>
    </xdr:from>
    <xdr:to>
      <xdr:col>3</xdr:col>
      <xdr:colOff>824751</xdr:colOff>
      <xdr:row>16</xdr:row>
      <xdr:rowOff>1380565</xdr:rowOff>
    </xdr:to>
    <xdr:pic>
      <xdr:nvPicPr>
        <xdr:cNvPr id="3318" name="Obrázek 3317"/>
        <xdr:cNvPicPr/>
      </xdr:nvPicPr>
      <xdr:blipFill rotWithShape="1">
        <a:blip xmlns:r="http://schemas.openxmlformats.org/officeDocument/2006/relationships" r:embed="rId14"/>
        <a:srcRect l="38147" t="22248" r="39201" b="21633"/>
        <a:stretch/>
      </xdr:blipFill>
      <xdr:spPr bwMode="auto">
        <a:xfrm>
          <a:off x="3532093" y="13975975"/>
          <a:ext cx="681317" cy="10488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53787</xdr:colOff>
      <xdr:row>17</xdr:row>
      <xdr:rowOff>53786</xdr:rowOff>
    </xdr:from>
    <xdr:to>
      <xdr:col>3</xdr:col>
      <xdr:colOff>890418</xdr:colOff>
      <xdr:row>17</xdr:row>
      <xdr:rowOff>666823</xdr:rowOff>
    </xdr:to>
    <xdr:pic>
      <xdr:nvPicPr>
        <xdr:cNvPr id="3319" name="Obrázek 3318" descr="D:\DNS\Aktivita\F7700100SA3[2].jpg"/>
        <xdr:cNvPicPr/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6" t="19126" r="8539" b="6831"/>
        <a:stretch/>
      </xdr:blipFill>
      <xdr:spPr bwMode="auto">
        <a:xfrm>
          <a:off x="3442446" y="15482045"/>
          <a:ext cx="836631" cy="6130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50906</xdr:colOff>
      <xdr:row>18</xdr:row>
      <xdr:rowOff>174493</xdr:rowOff>
    </xdr:from>
    <xdr:to>
      <xdr:col>3</xdr:col>
      <xdr:colOff>902552</xdr:colOff>
      <xdr:row>18</xdr:row>
      <xdr:rowOff>891669</xdr:rowOff>
    </xdr:to>
    <xdr:pic>
      <xdr:nvPicPr>
        <xdr:cNvPr id="3320" name="Obrázek 3319"/>
        <xdr:cNvPicPr/>
      </xdr:nvPicPr>
      <xdr:blipFill rotWithShape="1">
        <a:blip xmlns:r="http://schemas.openxmlformats.org/officeDocument/2006/relationships" r:embed="rId16"/>
        <a:srcRect l="29723" t="24174" r="30686" b="23627"/>
        <a:stretch/>
      </xdr:blipFill>
      <xdr:spPr bwMode="auto">
        <a:xfrm>
          <a:off x="3447249" y="17646064"/>
          <a:ext cx="851646" cy="717176"/>
        </a:xfrm>
        <a:prstGeom prst="rect">
          <a:avLst/>
        </a:prstGeom>
        <a:ln>
          <a:noFill/>
        </a:ln>
        <a:scene3d>
          <a:camera prst="orthographicFront">
            <a:rot lat="0" lon="10800000" rev="0"/>
          </a:camera>
          <a:lightRig rig="threePt" dir="t"/>
        </a:scene3d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105335</xdr:colOff>
      <xdr:row>20</xdr:row>
      <xdr:rowOff>298076</xdr:rowOff>
    </xdr:from>
    <xdr:to>
      <xdr:col>3</xdr:col>
      <xdr:colOff>840441</xdr:colOff>
      <xdr:row>20</xdr:row>
      <xdr:rowOff>800100</xdr:rowOff>
    </xdr:to>
    <xdr:pic>
      <xdr:nvPicPr>
        <xdr:cNvPr id="3322" name="Obrázek 3321" descr="C:\Users\zrezabek\Desktop\hlavni-nahled.jpg"/>
        <xdr:cNvPicPr/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8" t="3449" r="2407" b="21785"/>
        <a:stretch/>
      </xdr:blipFill>
      <xdr:spPr bwMode="auto">
        <a:xfrm>
          <a:off x="3411070" y="20827252"/>
          <a:ext cx="735106" cy="5020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358589</xdr:colOff>
      <xdr:row>8</xdr:row>
      <xdr:rowOff>159124</xdr:rowOff>
    </xdr:from>
    <xdr:to>
      <xdr:col>3</xdr:col>
      <xdr:colOff>555439</xdr:colOff>
      <xdr:row>8</xdr:row>
      <xdr:rowOff>910964</xdr:rowOff>
    </xdr:to>
    <xdr:pic>
      <xdr:nvPicPr>
        <xdr:cNvPr id="3323" name="Obrázek 3322" descr="D:\DNS\Aktivita\F6000701PK2[1].jpg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4324" y="4383742"/>
          <a:ext cx="196850" cy="7518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114621</xdr:colOff>
      <xdr:row>19</xdr:row>
      <xdr:rowOff>228600</xdr:rowOff>
    </xdr:from>
    <xdr:to>
      <xdr:col>3</xdr:col>
      <xdr:colOff>794657</xdr:colOff>
      <xdr:row>19</xdr:row>
      <xdr:rowOff>949617</xdr:rowOff>
    </xdr:to>
    <xdr:pic>
      <xdr:nvPicPr>
        <xdr:cNvPr id="3312" name="Obrázek 3311" descr="C:\Users\zrezabek\Desktop\d5b908d652ad111a1fea5d3501877de2[1].jpg"/>
        <xdr:cNvPicPr/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5" t="28640" r="30565" b="29002"/>
        <a:stretch/>
      </xdr:blipFill>
      <xdr:spPr bwMode="auto">
        <a:xfrm>
          <a:off x="3510964" y="18734314"/>
          <a:ext cx="680036" cy="7210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268942</xdr:colOff>
      <xdr:row>13</xdr:row>
      <xdr:rowOff>856294</xdr:rowOff>
    </xdr:from>
    <xdr:to>
      <xdr:col>16</xdr:col>
      <xdr:colOff>3608294</xdr:colOff>
      <xdr:row>15</xdr:row>
      <xdr:rowOff>175408</xdr:rowOff>
    </xdr:to>
    <xdr:pic>
      <xdr:nvPicPr>
        <xdr:cNvPr id="3314" name="Obrázek 331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4608118" y="12375941"/>
          <a:ext cx="3339352" cy="1795613"/>
        </a:xfrm>
        <a:prstGeom prst="rect">
          <a:avLst/>
        </a:prstGeom>
      </xdr:spPr>
    </xdr:pic>
    <xdr:clientData/>
  </xdr:twoCellAnchor>
  <xdr:twoCellAnchor editAs="oneCell">
    <xdr:from>
      <xdr:col>3</xdr:col>
      <xdr:colOff>54428</xdr:colOff>
      <xdr:row>19</xdr:row>
      <xdr:rowOff>1066800</xdr:rowOff>
    </xdr:from>
    <xdr:to>
      <xdr:col>3</xdr:col>
      <xdr:colOff>888093</xdr:colOff>
      <xdr:row>19</xdr:row>
      <xdr:rowOff>1915886</xdr:rowOff>
    </xdr:to>
    <xdr:pic>
      <xdr:nvPicPr>
        <xdr:cNvPr id="3316" name="Obrázek 3315" descr="http://www.vodarky.cz/fotky27760/fotos/_vyr_1675RAM.jpg"/>
        <xdr:cNvPicPr/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771" y="19572514"/>
          <a:ext cx="833665" cy="8490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9"/>
  <sheetViews>
    <sheetView showGridLines="0" tabSelected="1" zoomScaleNormal="100" workbookViewId="0">
      <selection activeCell="N7" sqref="N7"/>
    </sheetView>
  </sheetViews>
  <sheetFormatPr defaultRowHeight="14.4" x14ac:dyDescent="0.3"/>
  <cols>
    <col min="1" max="1" width="1.44140625" style="59" customWidth="1"/>
    <col min="2" max="2" width="5.6640625" style="59" customWidth="1"/>
    <col min="3" max="3" width="43.77734375" style="10" customWidth="1"/>
    <col min="4" max="4" width="14.109375" style="10" customWidth="1"/>
    <col min="5" max="5" width="9.6640625" style="80" customWidth="1"/>
    <col min="6" max="6" width="9" style="16" customWidth="1"/>
    <col min="7" max="7" width="40.6640625" style="10" customWidth="1"/>
    <col min="8" max="8" width="14.5546875" style="10" customWidth="1"/>
    <col min="9" max="9" width="20.5546875" style="59" customWidth="1"/>
    <col min="10" max="10" width="19.5546875" style="59" customWidth="1"/>
    <col min="11" max="11" width="19.21875" style="85" customWidth="1"/>
    <col min="12" max="12" width="22.109375" style="85" hidden="1" customWidth="1"/>
    <col min="13" max="13" width="20.88671875" style="59" customWidth="1"/>
    <col min="14" max="14" width="20.109375" style="59" customWidth="1"/>
    <col min="15" max="15" width="21" style="59" customWidth="1"/>
    <col min="16" max="16" width="16.77734375" style="59" customWidth="1"/>
    <col min="17" max="17" width="58.109375" style="59" customWidth="1"/>
    <col min="18" max="16384" width="8.88671875" style="59"/>
  </cols>
  <sheetData>
    <row r="1" spans="1:19" s="11" customFormat="1" ht="24.6" customHeight="1" x14ac:dyDescent="0.3">
      <c r="B1" s="86" t="s">
        <v>40</v>
      </c>
      <c r="C1" s="86"/>
      <c r="D1" s="86"/>
      <c r="E1" s="86"/>
      <c r="F1" s="10"/>
      <c r="G1" s="10"/>
      <c r="H1" s="10"/>
      <c r="K1" s="10"/>
      <c r="L1" s="16"/>
      <c r="Q1" s="26" t="s">
        <v>41</v>
      </c>
      <c r="R1" s="25"/>
      <c r="S1" s="25"/>
    </row>
    <row r="2" spans="1:19" s="11" customFormat="1" ht="18.75" customHeight="1" x14ac:dyDescent="0.3">
      <c r="C2" s="22"/>
      <c r="D2" s="8"/>
      <c r="E2" s="9"/>
      <c r="F2" s="10"/>
      <c r="G2" s="10"/>
      <c r="K2" s="10"/>
      <c r="L2" s="16"/>
      <c r="N2" s="12"/>
      <c r="O2" s="12"/>
      <c r="P2" s="12"/>
      <c r="Q2" s="51"/>
    </row>
    <row r="3" spans="1:19" s="11" customFormat="1" ht="18.75" customHeight="1" x14ac:dyDescent="0.3">
      <c r="B3" s="93" t="s">
        <v>59</v>
      </c>
      <c r="C3" s="93"/>
      <c r="D3" s="93"/>
      <c r="E3" s="94" t="s">
        <v>2</v>
      </c>
      <c r="F3" s="94"/>
      <c r="G3" s="23" t="s">
        <v>60</v>
      </c>
      <c r="H3" s="27"/>
      <c r="I3" s="27"/>
      <c r="J3" s="27"/>
      <c r="K3" s="10"/>
      <c r="L3" s="16"/>
      <c r="M3" s="24"/>
      <c r="N3" s="12"/>
      <c r="O3" s="12"/>
      <c r="P3" s="12"/>
      <c r="Q3" s="51"/>
    </row>
    <row r="4" spans="1:19" s="11" customFormat="1" ht="15" customHeight="1" thickBot="1" x14ac:dyDescent="0.35">
      <c r="C4" s="22"/>
      <c r="D4" s="8"/>
      <c r="E4" s="9"/>
      <c r="F4" s="10"/>
      <c r="G4" s="52"/>
      <c r="K4" s="10"/>
      <c r="L4" s="16"/>
      <c r="P4" s="13"/>
      <c r="Q4" s="9"/>
    </row>
    <row r="5" spans="1:19" s="11" customFormat="1" ht="34.5" customHeight="1" thickTop="1" thickBot="1" x14ac:dyDescent="0.35">
      <c r="B5" s="14"/>
      <c r="C5" s="15"/>
      <c r="D5" s="15"/>
      <c r="E5" s="16"/>
      <c r="F5" s="17"/>
      <c r="G5" s="10"/>
      <c r="H5" s="10"/>
      <c r="K5" s="10"/>
      <c r="L5" s="18"/>
      <c r="N5" s="46" t="s">
        <v>2</v>
      </c>
      <c r="Q5" s="9"/>
    </row>
    <row r="6" spans="1:19" s="11" customFormat="1" ht="58.8" thickTop="1" thickBot="1" x14ac:dyDescent="0.35">
      <c r="B6" s="28" t="s">
        <v>1</v>
      </c>
      <c r="C6" s="29" t="s">
        <v>50</v>
      </c>
      <c r="D6" s="29" t="s">
        <v>26</v>
      </c>
      <c r="E6" s="29" t="s">
        <v>0</v>
      </c>
      <c r="F6" s="29" t="s">
        <v>49</v>
      </c>
      <c r="G6" s="29" t="s">
        <v>48</v>
      </c>
      <c r="H6" s="29" t="s">
        <v>47</v>
      </c>
      <c r="I6" s="30" t="s">
        <v>46</v>
      </c>
      <c r="J6" s="30" t="s">
        <v>45</v>
      </c>
      <c r="K6" s="29" t="s">
        <v>44</v>
      </c>
      <c r="L6" s="29" t="s">
        <v>8</v>
      </c>
      <c r="M6" s="37" t="s">
        <v>7</v>
      </c>
      <c r="N6" s="47" t="s">
        <v>9</v>
      </c>
      <c r="O6" s="41" t="s">
        <v>10</v>
      </c>
      <c r="P6" s="30" t="s">
        <v>11</v>
      </c>
      <c r="Q6" s="35" t="s">
        <v>43</v>
      </c>
    </row>
    <row r="7" spans="1:19" ht="65.25" customHeight="1" thickTop="1" x14ac:dyDescent="0.3">
      <c r="A7" s="24"/>
      <c r="B7" s="53">
        <v>1</v>
      </c>
      <c r="C7" s="54" t="s">
        <v>27</v>
      </c>
      <c r="D7" s="55"/>
      <c r="E7" s="56">
        <v>200</v>
      </c>
      <c r="F7" s="58" t="s">
        <v>13</v>
      </c>
      <c r="G7" s="57" t="s">
        <v>36</v>
      </c>
      <c r="H7" s="103" t="s">
        <v>15</v>
      </c>
      <c r="I7" s="106" t="s">
        <v>42</v>
      </c>
      <c r="J7" s="106" t="s">
        <v>42</v>
      </c>
      <c r="K7" s="106" t="s">
        <v>39</v>
      </c>
      <c r="L7" s="6">
        <f t="shared" ref="L7:L21" si="0">E7*M7</f>
        <v>2100</v>
      </c>
      <c r="M7" s="38">
        <v>10.5</v>
      </c>
      <c r="N7" s="48"/>
      <c r="O7" s="42">
        <f t="shared" ref="O7:O21" si="1">E7*N7</f>
        <v>0</v>
      </c>
      <c r="P7" s="20" t="str">
        <f t="shared" ref="P7:P9" si="2">IF(ISNUMBER(N7), IF(N7&gt;M7,"NEVYHOVUJE","VYHOVUJE")," ")</f>
        <v xml:space="preserve"> </v>
      </c>
      <c r="Q7" s="87" t="s">
        <v>53</v>
      </c>
    </row>
    <row r="8" spans="1:19" ht="66.75" customHeight="1" x14ac:dyDescent="0.3">
      <c r="B8" s="60">
        <v>2</v>
      </c>
      <c r="C8" s="61" t="s">
        <v>28</v>
      </c>
      <c r="D8" s="62"/>
      <c r="E8" s="63">
        <v>100</v>
      </c>
      <c r="F8" s="65" t="s">
        <v>13</v>
      </c>
      <c r="G8" s="64" t="s">
        <v>37</v>
      </c>
      <c r="H8" s="104"/>
      <c r="I8" s="107"/>
      <c r="J8" s="107"/>
      <c r="K8" s="107"/>
      <c r="L8" s="7">
        <f t="shared" si="0"/>
        <v>1600</v>
      </c>
      <c r="M8" s="39">
        <v>16</v>
      </c>
      <c r="N8" s="49"/>
      <c r="O8" s="43">
        <f t="shared" si="1"/>
        <v>0</v>
      </c>
      <c r="P8" s="21" t="str">
        <f t="shared" si="2"/>
        <v xml:space="preserve"> </v>
      </c>
      <c r="Q8" s="88"/>
    </row>
    <row r="9" spans="1:19" ht="83.25" customHeight="1" x14ac:dyDescent="0.3">
      <c r="B9" s="60">
        <v>3</v>
      </c>
      <c r="C9" s="61" t="s">
        <v>16</v>
      </c>
      <c r="D9" s="62"/>
      <c r="E9" s="63">
        <v>100</v>
      </c>
      <c r="F9" s="65" t="s">
        <v>13</v>
      </c>
      <c r="G9" s="64" t="s">
        <v>52</v>
      </c>
      <c r="H9" s="104"/>
      <c r="I9" s="107"/>
      <c r="J9" s="107"/>
      <c r="K9" s="107"/>
      <c r="L9" s="7">
        <f t="shared" si="0"/>
        <v>1050</v>
      </c>
      <c r="M9" s="39">
        <v>10.5</v>
      </c>
      <c r="N9" s="48"/>
      <c r="O9" s="44">
        <f t="shared" si="1"/>
        <v>0</v>
      </c>
      <c r="P9" s="32" t="str">
        <f t="shared" si="2"/>
        <v xml:space="preserve"> </v>
      </c>
      <c r="Q9" s="88"/>
    </row>
    <row r="10" spans="1:19" ht="188.25" customHeight="1" x14ac:dyDescent="0.3">
      <c r="B10" s="60">
        <v>4</v>
      </c>
      <c r="C10" s="61" t="s">
        <v>14</v>
      </c>
      <c r="D10" s="66"/>
      <c r="E10" s="63">
        <v>300</v>
      </c>
      <c r="F10" s="65" t="s">
        <v>13</v>
      </c>
      <c r="G10" s="64" t="s">
        <v>57</v>
      </c>
      <c r="H10" s="104"/>
      <c r="I10" s="107"/>
      <c r="J10" s="107"/>
      <c r="K10" s="107"/>
      <c r="L10" s="7">
        <f t="shared" si="0"/>
        <v>13500</v>
      </c>
      <c r="M10" s="39">
        <v>45</v>
      </c>
      <c r="N10" s="49"/>
      <c r="O10" s="43">
        <f t="shared" si="1"/>
        <v>0</v>
      </c>
      <c r="P10" s="21" t="str">
        <f t="shared" ref="P10:P21" si="3">IF(ISNUMBER(N10), IF(N10&gt;M10,"NEVYHOVUJE","VYHOVUJE")," ")</f>
        <v xml:space="preserve"> </v>
      </c>
      <c r="Q10" s="88"/>
    </row>
    <row r="11" spans="1:19" ht="81" customHeight="1" x14ac:dyDescent="0.3">
      <c r="B11" s="60">
        <v>5</v>
      </c>
      <c r="C11" s="61" t="s">
        <v>17</v>
      </c>
      <c r="D11" s="66"/>
      <c r="E11" s="63">
        <v>400</v>
      </c>
      <c r="F11" s="65" t="s">
        <v>13</v>
      </c>
      <c r="G11" s="64" t="s">
        <v>35</v>
      </c>
      <c r="H11" s="104"/>
      <c r="I11" s="107"/>
      <c r="J11" s="107"/>
      <c r="K11" s="107"/>
      <c r="L11" s="7">
        <f t="shared" si="0"/>
        <v>10000</v>
      </c>
      <c r="M11" s="39">
        <v>25</v>
      </c>
      <c r="N11" s="48"/>
      <c r="O11" s="44">
        <f t="shared" si="1"/>
        <v>0</v>
      </c>
      <c r="P11" s="21" t="str">
        <f t="shared" si="3"/>
        <v xml:space="preserve"> </v>
      </c>
      <c r="Q11" s="88"/>
    </row>
    <row r="12" spans="1:19" ht="112.5" customHeight="1" x14ac:dyDescent="0.3">
      <c r="B12" s="60">
        <v>6</v>
      </c>
      <c r="C12" s="61" t="s">
        <v>18</v>
      </c>
      <c r="D12" s="62"/>
      <c r="E12" s="63">
        <v>100</v>
      </c>
      <c r="F12" s="65" t="s">
        <v>13</v>
      </c>
      <c r="G12" s="64" t="s">
        <v>51</v>
      </c>
      <c r="H12" s="104"/>
      <c r="I12" s="107"/>
      <c r="J12" s="107"/>
      <c r="K12" s="107"/>
      <c r="L12" s="7">
        <f t="shared" si="0"/>
        <v>4900</v>
      </c>
      <c r="M12" s="39">
        <v>49</v>
      </c>
      <c r="N12" s="49"/>
      <c r="O12" s="43">
        <f t="shared" si="1"/>
        <v>0</v>
      </c>
      <c r="P12" s="21" t="str">
        <f t="shared" si="3"/>
        <v xml:space="preserve"> </v>
      </c>
      <c r="Q12" s="88"/>
    </row>
    <row r="13" spans="1:19" ht="108" customHeight="1" x14ac:dyDescent="0.3">
      <c r="B13" s="60">
        <v>7</v>
      </c>
      <c r="C13" s="61" t="s">
        <v>19</v>
      </c>
      <c r="D13" s="62"/>
      <c r="E13" s="63">
        <v>20</v>
      </c>
      <c r="F13" s="65" t="s">
        <v>13</v>
      </c>
      <c r="G13" s="64" t="s">
        <v>58</v>
      </c>
      <c r="H13" s="104"/>
      <c r="I13" s="107"/>
      <c r="J13" s="107"/>
      <c r="K13" s="107"/>
      <c r="L13" s="7">
        <f t="shared" si="0"/>
        <v>3700</v>
      </c>
      <c r="M13" s="39">
        <v>185</v>
      </c>
      <c r="N13" s="48"/>
      <c r="O13" s="44">
        <f t="shared" si="1"/>
        <v>0</v>
      </c>
      <c r="P13" s="21" t="str">
        <f t="shared" si="3"/>
        <v xml:space="preserve"> </v>
      </c>
      <c r="Q13" s="88"/>
    </row>
    <row r="14" spans="1:19" ht="94.5" customHeight="1" x14ac:dyDescent="0.3">
      <c r="B14" s="60">
        <v>8</v>
      </c>
      <c r="C14" s="61" t="s">
        <v>20</v>
      </c>
      <c r="D14" s="62"/>
      <c r="E14" s="63">
        <v>100</v>
      </c>
      <c r="F14" s="65" t="s">
        <v>13</v>
      </c>
      <c r="G14" s="64" t="s">
        <v>29</v>
      </c>
      <c r="H14" s="104"/>
      <c r="I14" s="107"/>
      <c r="J14" s="107"/>
      <c r="K14" s="107"/>
      <c r="L14" s="7">
        <f t="shared" si="0"/>
        <v>9900</v>
      </c>
      <c r="M14" s="39">
        <v>99</v>
      </c>
      <c r="N14" s="49"/>
      <c r="O14" s="43">
        <f t="shared" si="1"/>
        <v>0</v>
      </c>
      <c r="P14" s="21" t="str">
        <f t="shared" si="3"/>
        <v xml:space="preserve"> </v>
      </c>
      <c r="Q14" s="88"/>
    </row>
    <row r="15" spans="1:19" ht="100.5" customHeight="1" x14ac:dyDescent="0.3">
      <c r="B15" s="60">
        <v>9</v>
      </c>
      <c r="C15" s="61" t="s">
        <v>21</v>
      </c>
      <c r="D15" s="62"/>
      <c r="E15" s="63">
        <v>20</v>
      </c>
      <c r="F15" s="65" t="s">
        <v>13</v>
      </c>
      <c r="G15" s="64" t="s">
        <v>31</v>
      </c>
      <c r="H15" s="104"/>
      <c r="I15" s="107"/>
      <c r="J15" s="107"/>
      <c r="K15" s="107"/>
      <c r="L15" s="7">
        <f t="shared" si="0"/>
        <v>7000</v>
      </c>
      <c r="M15" s="39">
        <v>350</v>
      </c>
      <c r="N15" s="48"/>
      <c r="O15" s="44">
        <f t="shared" si="1"/>
        <v>0</v>
      </c>
      <c r="P15" s="21" t="str">
        <f t="shared" si="3"/>
        <v xml:space="preserve"> </v>
      </c>
      <c r="Q15" s="88"/>
    </row>
    <row r="16" spans="1:19" ht="84" customHeight="1" x14ac:dyDescent="0.3">
      <c r="B16" s="60">
        <v>10</v>
      </c>
      <c r="C16" s="61" t="s">
        <v>30</v>
      </c>
      <c r="D16" s="62"/>
      <c r="E16" s="63">
        <v>20</v>
      </c>
      <c r="F16" s="65" t="s">
        <v>13</v>
      </c>
      <c r="G16" s="64" t="s">
        <v>56</v>
      </c>
      <c r="H16" s="104"/>
      <c r="I16" s="107"/>
      <c r="J16" s="107"/>
      <c r="K16" s="107"/>
      <c r="L16" s="7">
        <f t="shared" si="0"/>
        <v>7980</v>
      </c>
      <c r="M16" s="39">
        <v>399</v>
      </c>
      <c r="N16" s="49"/>
      <c r="O16" s="43">
        <f t="shared" si="1"/>
        <v>0</v>
      </c>
      <c r="P16" s="21" t="str">
        <f t="shared" si="3"/>
        <v xml:space="preserve"> </v>
      </c>
      <c r="Q16" s="88"/>
    </row>
    <row r="17" spans="1:20" ht="144" x14ac:dyDescent="0.3">
      <c r="B17" s="60">
        <v>11</v>
      </c>
      <c r="C17" s="61" t="s">
        <v>22</v>
      </c>
      <c r="D17" s="62"/>
      <c r="E17" s="63">
        <v>20</v>
      </c>
      <c r="F17" s="65" t="s">
        <v>13</v>
      </c>
      <c r="G17" s="64" t="s">
        <v>32</v>
      </c>
      <c r="H17" s="104"/>
      <c r="I17" s="107"/>
      <c r="J17" s="107"/>
      <c r="K17" s="107"/>
      <c r="L17" s="7">
        <f t="shared" si="0"/>
        <v>10980</v>
      </c>
      <c r="M17" s="39">
        <v>549</v>
      </c>
      <c r="N17" s="48"/>
      <c r="O17" s="44">
        <f t="shared" si="1"/>
        <v>0</v>
      </c>
      <c r="P17" s="21" t="str">
        <f t="shared" si="3"/>
        <v xml:space="preserve"> </v>
      </c>
      <c r="Q17" s="88"/>
    </row>
    <row r="18" spans="1:20" ht="63" customHeight="1" x14ac:dyDescent="0.3">
      <c r="B18" s="60">
        <v>12</v>
      </c>
      <c r="C18" s="61" t="s">
        <v>23</v>
      </c>
      <c r="D18" s="62"/>
      <c r="E18" s="63">
        <v>40</v>
      </c>
      <c r="F18" s="65" t="s">
        <v>13</v>
      </c>
      <c r="G18" s="64" t="s">
        <v>33</v>
      </c>
      <c r="H18" s="104"/>
      <c r="I18" s="107"/>
      <c r="J18" s="107"/>
      <c r="K18" s="107"/>
      <c r="L18" s="7">
        <f t="shared" si="0"/>
        <v>9000</v>
      </c>
      <c r="M18" s="39">
        <v>225</v>
      </c>
      <c r="N18" s="49"/>
      <c r="O18" s="43">
        <f t="shared" si="1"/>
        <v>0</v>
      </c>
      <c r="P18" s="21" t="str">
        <f t="shared" si="3"/>
        <v xml:space="preserve"> </v>
      </c>
      <c r="Q18" s="88"/>
    </row>
    <row r="19" spans="1:20" ht="81.75" customHeight="1" x14ac:dyDescent="0.3">
      <c r="B19" s="60">
        <v>13</v>
      </c>
      <c r="C19" s="61" t="s">
        <v>24</v>
      </c>
      <c r="D19" s="62"/>
      <c r="E19" s="63">
        <v>20</v>
      </c>
      <c r="F19" s="65" t="s">
        <v>13</v>
      </c>
      <c r="G19" s="64" t="s">
        <v>38</v>
      </c>
      <c r="H19" s="104"/>
      <c r="I19" s="107"/>
      <c r="J19" s="107"/>
      <c r="K19" s="107"/>
      <c r="L19" s="7">
        <f t="shared" si="0"/>
        <v>3900</v>
      </c>
      <c r="M19" s="39">
        <v>195</v>
      </c>
      <c r="N19" s="48"/>
      <c r="O19" s="44">
        <f t="shared" si="1"/>
        <v>0</v>
      </c>
      <c r="P19" s="21" t="str">
        <f t="shared" si="3"/>
        <v xml:space="preserve"> </v>
      </c>
      <c r="Q19" s="88"/>
    </row>
    <row r="20" spans="1:20" ht="171.75" customHeight="1" x14ac:dyDescent="0.3">
      <c r="B20" s="60">
        <v>14</v>
      </c>
      <c r="C20" s="61" t="s">
        <v>34</v>
      </c>
      <c r="D20" s="62"/>
      <c r="E20" s="63">
        <v>20</v>
      </c>
      <c r="F20" s="65" t="s">
        <v>13</v>
      </c>
      <c r="G20" s="64" t="s">
        <v>54</v>
      </c>
      <c r="H20" s="104"/>
      <c r="I20" s="107"/>
      <c r="J20" s="107"/>
      <c r="K20" s="107"/>
      <c r="L20" s="7">
        <f t="shared" si="0"/>
        <v>3300</v>
      </c>
      <c r="M20" s="39">
        <v>165</v>
      </c>
      <c r="N20" s="49"/>
      <c r="O20" s="43">
        <f t="shared" si="1"/>
        <v>0</v>
      </c>
      <c r="P20" s="21" t="str">
        <f t="shared" si="3"/>
        <v xml:space="preserve"> </v>
      </c>
      <c r="Q20" s="88"/>
    </row>
    <row r="21" spans="1:20" ht="81.75" customHeight="1" thickBot="1" x14ac:dyDescent="0.35">
      <c r="B21" s="67">
        <v>15</v>
      </c>
      <c r="C21" s="68" t="s">
        <v>25</v>
      </c>
      <c r="D21" s="69"/>
      <c r="E21" s="70">
        <v>50</v>
      </c>
      <c r="F21" s="72" t="s">
        <v>13</v>
      </c>
      <c r="G21" s="71" t="s">
        <v>55</v>
      </c>
      <c r="H21" s="105"/>
      <c r="I21" s="108"/>
      <c r="J21" s="108"/>
      <c r="K21" s="108"/>
      <c r="L21" s="36">
        <f t="shared" si="0"/>
        <v>2950</v>
      </c>
      <c r="M21" s="40">
        <v>59</v>
      </c>
      <c r="N21" s="50"/>
      <c r="O21" s="45">
        <f t="shared" si="1"/>
        <v>0</v>
      </c>
      <c r="P21" s="31" t="str">
        <f t="shared" si="3"/>
        <v xml:space="preserve"> </v>
      </c>
      <c r="Q21" s="89"/>
    </row>
    <row r="22" spans="1:20" ht="13.5" customHeight="1" thickTop="1" thickBot="1" x14ac:dyDescent="0.35">
      <c r="A22" s="73"/>
      <c r="B22" s="73"/>
      <c r="C22" s="74"/>
      <c r="D22" s="74"/>
      <c r="E22" s="73"/>
      <c r="F22" s="74"/>
      <c r="G22" s="74"/>
      <c r="H22" s="74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</row>
    <row r="23" spans="1:20" s="11" customFormat="1" ht="66" customHeight="1" thickTop="1" thickBot="1" x14ac:dyDescent="0.35">
      <c r="A23" s="9"/>
      <c r="B23" s="102" t="s">
        <v>4</v>
      </c>
      <c r="C23" s="102"/>
      <c r="D23" s="102"/>
      <c r="E23" s="102"/>
      <c r="F23" s="102"/>
      <c r="G23" s="102"/>
      <c r="H23" s="102"/>
      <c r="I23" s="75"/>
      <c r="J23" s="75"/>
      <c r="K23" s="75"/>
      <c r="L23" s="19"/>
      <c r="M23" s="33" t="s">
        <v>5</v>
      </c>
      <c r="N23" s="95" t="s">
        <v>6</v>
      </c>
      <c r="O23" s="96"/>
      <c r="P23" s="97"/>
      <c r="Q23" s="76"/>
    </row>
    <row r="24" spans="1:20" ht="33" customHeight="1" thickTop="1" thickBot="1" x14ac:dyDescent="0.35">
      <c r="A24" s="77"/>
      <c r="B24" s="98" t="s">
        <v>3</v>
      </c>
      <c r="C24" s="98"/>
      <c r="D24" s="98"/>
      <c r="E24" s="98"/>
      <c r="F24" s="98"/>
      <c r="G24" s="98"/>
      <c r="H24" s="98"/>
      <c r="I24" s="2"/>
      <c r="J24" s="2"/>
      <c r="K24" s="2"/>
      <c r="L24" s="3"/>
      <c r="M24" s="34">
        <f>ROUND(SUM(L7:L21),0)</f>
        <v>91860</v>
      </c>
      <c r="N24" s="99">
        <f>ROUND(SUM(O7:O21),0)</f>
        <v>0</v>
      </c>
      <c r="O24" s="100"/>
      <c r="P24" s="101"/>
      <c r="Q24" s="78"/>
    </row>
    <row r="25" spans="1:20" ht="39.75" customHeight="1" thickTop="1" thickBot="1" x14ac:dyDescent="0.35">
      <c r="A25" s="77"/>
      <c r="B25" s="90" t="s">
        <v>12</v>
      </c>
      <c r="C25" s="91"/>
      <c r="D25" s="91"/>
      <c r="E25" s="91"/>
      <c r="F25" s="91"/>
      <c r="G25" s="91"/>
      <c r="H25" s="92"/>
      <c r="I25" s="4"/>
      <c r="J25" s="4"/>
      <c r="K25" s="4"/>
      <c r="L25" s="79"/>
      <c r="M25" s="79"/>
      <c r="N25" s="79"/>
      <c r="O25" s="78"/>
      <c r="P25" s="78"/>
      <c r="Q25" s="78"/>
      <c r="R25" s="78"/>
      <c r="S25" s="78"/>
    </row>
    <row r="26" spans="1:20" ht="19.95" customHeight="1" x14ac:dyDescent="0.3">
      <c r="A26" s="77"/>
      <c r="I26" s="4"/>
      <c r="J26" s="4"/>
      <c r="K26" s="4"/>
      <c r="L26" s="79"/>
      <c r="M26" s="79"/>
      <c r="N26" s="5"/>
      <c r="O26" s="5"/>
      <c r="P26" s="5"/>
      <c r="Q26" s="78"/>
      <c r="R26" s="78"/>
      <c r="S26" s="78"/>
    </row>
    <row r="27" spans="1:20" ht="18" x14ac:dyDescent="0.3">
      <c r="A27" s="77"/>
      <c r="I27" s="4"/>
      <c r="J27" s="4"/>
      <c r="K27" s="4"/>
      <c r="L27" s="79"/>
      <c r="M27" s="79"/>
      <c r="N27" s="5"/>
      <c r="O27" s="5"/>
      <c r="P27" s="5"/>
      <c r="Q27" s="78"/>
      <c r="R27" s="78"/>
      <c r="S27" s="78"/>
    </row>
    <row r="28" spans="1:20" ht="36" customHeight="1" x14ac:dyDescent="0.3">
      <c r="A28" s="77"/>
      <c r="I28" s="1"/>
      <c r="J28" s="81"/>
      <c r="K28" s="81"/>
      <c r="L28" s="81"/>
      <c r="M28" s="81"/>
      <c r="N28" s="81"/>
      <c r="O28" s="79"/>
      <c r="P28" s="78"/>
      <c r="Q28" s="78"/>
      <c r="R28" s="78"/>
      <c r="S28" s="78"/>
      <c r="T28" s="78"/>
    </row>
    <row r="29" spans="1:20" ht="14.25" customHeight="1" x14ac:dyDescent="0.3">
      <c r="A29" s="77"/>
      <c r="B29" s="78"/>
      <c r="C29" s="82"/>
      <c r="D29" s="82"/>
      <c r="E29" s="83"/>
      <c r="F29" s="84"/>
      <c r="G29" s="82"/>
      <c r="H29" s="82"/>
      <c r="I29" s="78"/>
      <c r="J29" s="78"/>
      <c r="K29" s="78"/>
      <c r="L29" s="79"/>
      <c r="M29" s="79"/>
      <c r="N29" s="79"/>
      <c r="O29" s="79"/>
      <c r="P29" s="78"/>
      <c r="Q29" s="78"/>
      <c r="R29" s="78"/>
      <c r="S29" s="78"/>
      <c r="T29" s="78"/>
    </row>
    <row r="30" spans="1:20" ht="14.25" customHeight="1" x14ac:dyDescent="0.3">
      <c r="A30" s="77"/>
      <c r="B30" s="78"/>
      <c r="C30" s="82"/>
      <c r="D30" s="82"/>
      <c r="E30" s="83"/>
      <c r="F30" s="84"/>
      <c r="G30" s="82"/>
      <c r="H30" s="82"/>
      <c r="I30" s="78"/>
      <c r="J30" s="78"/>
      <c r="K30" s="78"/>
      <c r="L30" s="79"/>
      <c r="M30" s="79"/>
      <c r="N30" s="79"/>
      <c r="O30" s="79"/>
      <c r="P30" s="78"/>
      <c r="Q30" s="78"/>
      <c r="R30" s="78"/>
      <c r="S30" s="78"/>
      <c r="T30" s="78"/>
    </row>
    <row r="31" spans="1:20" ht="14.25" customHeight="1" x14ac:dyDescent="0.3">
      <c r="A31" s="77"/>
      <c r="B31" s="78"/>
      <c r="C31" s="82"/>
      <c r="D31" s="82"/>
      <c r="E31" s="83"/>
      <c r="F31" s="84"/>
      <c r="G31" s="82"/>
      <c r="H31" s="82"/>
      <c r="I31" s="78"/>
      <c r="J31" s="78"/>
      <c r="K31" s="78"/>
      <c r="L31" s="79"/>
      <c r="M31" s="79"/>
      <c r="N31" s="79"/>
      <c r="O31" s="79"/>
      <c r="P31" s="78"/>
      <c r="Q31" s="78"/>
      <c r="R31" s="78"/>
      <c r="S31" s="78"/>
      <c r="T31" s="78"/>
    </row>
    <row r="32" spans="1:20" ht="14.25" customHeight="1" x14ac:dyDescent="0.3">
      <c r="A32" s="77"/>
      <c r="B32" s="78"/>
      <c r="C32" s="82"/>
      <c r="D32" s="82"/>
      <c r="E32" s="83"/>
      <c r="F32" s="84"/>
      <c r="G32" s="82"/>
      <c r="H32" s="82"/>
      <c r="I32" s="78"/>
      <c r="J32" s="78"/>
      <c r="K32" s="78"/>
      <c r="L32" s="79"/>
      <c r="M32" s="79"/>
      <c r="N32" s="79"/>
      <c r="O32" s="79"/>
      <c r="P32" s="78"/>
      <c r="Q32" s="78"/>
      <c r="R32" s="78"/>
      <c r="S32" s="78"/>
      <c r="T32" s="78"/>
    </row>
    <row r="33" spans="3:12" x14ac:dyDescent="0.3">
      <c r="C33" s="11"/>
      <c r="D33" s="11"/>
      <c r="E33" s="59"/>
      <c r="F33" s="11"/>
      <c r="G33" s="11"/>
      <c r="H33" s="11"/>
      <c r="K33" s="59"/>
      <c r="L33" s="59"/>
    </row>
    <row r="34" spans="3:12" x14ac:dyDescent="0.3">
      <c r="C34" s="11"/>
      <c r="D34" s="11"/>
      <c r="E34" s="59"/>
      <c r="F34" s="11"/>
      <c r="G34" s="11"/>
      <c r="H34" s="11"/>
      <c r="K34" s="59"/>
      <c r="L34" s="59"/>
    </row>
    <row r="35" spans="3:12" x14ac:dyDescent="0.3">
      <c r="C35" s="11"/>
      <c r="D35" s="11"/>
      <c r="E35" s="59"/>
      <c r="F35" s="11"/>
      <c r="G35" s="11"/>
      <c r="H35" s="11"/>
      <c r="K35" s="59"/>
      <c r="L35" s="59"/>
    </row>
    <row r="36" spans="3:12" x14ac:dyDescent="0.3">
      <c r="C36" s="11"/>
      <c r="D36" s="11"/>
      <c r="E36" s="59"/>
      <c r="F36" s="11"/>
      <c r="G36" s="11"/>
      <c r="H36" s="11"/>
      <c r="K36" s="59"/>
      <c r="L36" s="59"/>
    </row>
    <row r="37" spans="3:12" x14ac:dyDescent="0.3">
      <c r="C37" s="11"/>
      <c r="D37" s="11"/>
      <c r="E37" s="59"/>
      <c r="F37" s="11"/>
      <c r="G37" s="11"/>
      <c r="H37" s="11"/>
      <c r="K37" s="59"/>
      <c r="L37" s="59"/>
    </row>
    <row r="38" spans="3:12" x14ac:dyDescent="0.3">
      <c r="C38" s="11"/>
      <c r="D38" s="11"/>
      <c r="E38" s="59"/>
      <c r="F38" s="11"/>
      <c r="G38" s="11"/>
      <c r="H38" s="11"/>
      <c r="K38" s="59"/>
      <c r="L38" s="59"/>
    </row>
    <row r="39" spans="3:12" x14ac:dyDescent="0.3">
      <c r="C39" s="11"/>
      <c r="D39" s="11"/>
      <c r="E39" s="59"/>
      <c r="F39" s="11"/>
      <c r="G39" s="11"/>
      <c r="H39" s="11"/>
      <c r="K39" s="59"/>
      <c r="L39" s="59"/>
    </row>
    <row r="40" spans="3:12" x14ac:dyDescent="0.3">
      <c r="C40" s="11"/>
      <c r="D40" s="11"/>
      <c r="E40" s="59"/>
      <c r="F40" s="11"/>
      <c r="G40" s="11"/>
      <c r="H40" s="11"/>
      <c r="K40" s="59"/>
      <c r="L40" s="59"/>
    </row>
    <row r="41" spans="3:12" x14ac:dyDescent="0.3">
      <c r="C41" s="11"/>
      <c r="D41" s="11"/>
      <c r="E41" s="59"/>
      <c r="F41" s="11"/>
      <c r="G41" s="11"/>
      <c r="H41" s="11"/>
      <c r="K41" s="59"/>
      <c r="L41" s="59"/>
    </row>
    <row r="42" spans="3:12" x14ac:dyDescent="0.3">
      <c r="C42" s="11"/>
      <c r="D42" s="11"/>
      <c r="E42" s="59"/>
      <c r="F42" s="11"/>
      <c r="G42" s="11"/>
      <c r="H42" s="11"/>
      <c r="K42" s="59"/>
      <c r="L42" s="59"/>
    </row>
    <row r="43" spans="3:12" x14ac:dyDescent="0.3">
      <c r="C43" s="11"/>
      <c r="D43" s="11"/>
      <c r="E43" s="59"/>
      <c r="F43" s="11"/>
      <c r="G43" s="11"/>
      <c r="H43" s="11"/>
      <c r="K43" s="59"/>
      <c r="L43" s="59"/>
    </row>
    <row r="44" spans="3:12" x14ac:dyDescent="0.3">
      <c r="C44" s="11"/>
      <c r="D44" s="11"/>
      <c r="E44" s="59"/>
      <c r="F44" s="11"/>
      <c r="G44" s="11"/>
      <c r="H44" s="11"/>
      <c r="K44" s="59"/>
      <c r="L44" s="59"/>
    </row>
    <row r="45" spans="3:12" x14ac:dyDescent="0.3">
      <c r="C45" s="11"/>
      <c r="D45" s="11"/>
      <c r="E45" s="59"/>
      <c r="F45" s="11"/>
      <c r="G45" s="11"/>
      <c r="H45" s="11"/>
      <c r="K45" s="59"/>
      <c r="L45" s="59"/>
    </row>
    <row r="46" spans="3:12" x14ac:dyDescent="0.3">
      <c r="C46" s="11"/>
      <c r="D46" s="11"/>
      <c r="E46" s="59"/>
      <c r="F46" s="11"/>
      <c r="G46" s="11"/>
      <c r="H46" s="11"/>
      <c r="K46" s="59"/>
      <c r="L46" s="59"/>
    </row>
    <row r="47" spans="3:12" x14ac:dyDescent="0.3">
      <c r="C47" s="11"/>
      <c r="D47" s="11"/>
      <c r="E47" s="59"/>
      <c r="F47" s="11"/>
      <c r="G47" s="11"/>
      <c r="H47" s="11"/>
      <c r="K47" s="59"/>
      <c r="L47" s="59"/>
    </row>
    <row r="48" spans="3:12" x14ac:dyDescent="0.3">
      <c r="C48" s="11"/>
      <c r="D48" s="11"/>
      <c r="E48" s="59"/>
      <c r="F48" s="11"/>
      <c r="G48" s="11"/>
      <c r="H48" s="11"/>
      <c r="K48" s="59"/>
      <c r="L48" s="59"/>
    </row>
    <row r="49" spans="3:12" x14ac:dyDescent="0.3">
      <c r="C49" s="11"/>
      <c r="D49" s="11"/>
      <c r="E49" s="59"/>
      <c r="F49" s="11"/>
      <c r="G49" s="11"/>
      <c r="H49" s="11"/>
      <c r="K49" s="59"/>
      <c r="L49" s="59"/>
    </row>
    <row r="50" spans="3:12" x14ac:dyDescent="0.3">
      <c r="C50" s="11"/>
      <c r="D50" s="11"/>
      <c r="E50" s="59"/>
      <c r="F50" s="11"/>
      <c r="G50" s="11"/>
      <c r="H50" s="11"/>
      <c r="K50" s="59"/>
      <c r="L50" s="59"/>
    </row>
    <row r="51" spans="3:12" x14ac:dyDescent="0.3">
      <c r="C51" s="11"/>
      <c r="D51" s="11"/>
      <c r="E51" s="59"/>
      <c r="F51" s="11"/>
      <c r="G51" s="11"/>
      <c r="H51" s="11"/>
      <c r="K51" s="59"/>
      <c r="L51" s="59"/>
    </row>
    <row r="52" spans="3:12" x14ac:dyDescent="0.3">
      <c r="C52" s="11"/>
      <c r="D52" s="11"/>
      <c r="E52" s="59"/>
      <c r="F52" s="11"/>
      <c r="G52" s="11"/>
      <c r="H52" s="11"/>
      <c r="K52" s="59"/>
      <c r="L52" s="59"/>
    </row>
    <row r="53" spans="3:12" x14ac:dyDescent="0.3">
      <c r="C53" s="11"/>
      <c r="D53" s="11"/>
      <c r="E53" s="59"/>
      <c r="F53" s="11"/>
      <c r="G53" s="11"/>
      <c r="H53" s="11"/>
      <c r="K53" s="59"/>
      <c r="L53" s="59"/>
    </row>
    <row r="54" spans="3:12" x14ac:dyDescent="0.3">
      <c r="C54" s="11"/>
      <c r="D54" s="11"/>
      <c r="E54" s="59"/>
      <c r="F54" s="11"/>
      <c r="G54" s="11"/>
      <c r="H54" s="11"/>
      <c r="K54" s="59"/>
      <c r="L54" s="59"/>
    </row>
    <row r="55" spans="3:12" x14ac:dyDescent="0.3">
      <c r="C55" s="11"/>
      <c r="D55" s="11"/>
      <c r="E55" s="59"/>
      <c r="F55" s="11"/>
      <c r="G55" s="11"/>
      <c r="H55" s="11"/>
      <c r="K55" s="59"/>
      <c r="L55" s="59"/>
    </row>
    <row r="56" spans="3:12" x14ac:dyDescent="0.3">
      <c r="C56" s="11"/>
      <c r="D56" s="11"/>
      <c r="E56" s="59"/>
      <c r="F56" s="11"/>
      <c r="G56" s="11"/>
      <c r="H56" s="11"/>
      <c r="K56" s="59"/>
      <c r="L56" s="59"/>
    </row>
    <row r="57" spans="3:12" x14ac:dyDescent="0.3">
      <c r="C57" s="11"/>
      <c r="D57" s="11"/>
      <c r="E57" s="59"/>
      <c r="F57" s="11"/>
      <c r="G57" s="11"/>
      <c r="H57" s="11"/>
      <c r="K57" s="59"/>
      <c r="L57" s="59"/>
    </row>
    <row r="58" spans="3:12" x14ac:dyDescent="0.3">
      <c r="C58" s="11"/>
      <c r="D58" s="11"/>
      <c r="E58" s="59"/>
      <c r="F58" s="11"/>
      <c r="G58" s="11"/>
      <c r="H58" s="11"/>
      <c r="K58" s="59"/>
      <c r="L58" s="59"/>
    </row>
    <row r="59" spans="3:12" x14ac:dyDescent="0.3">
      <c r="C59" s="11"/>
      <c r="D59" s="11"/>
      <c r="E59" s="59"/>
      <c r="F59" s="11"/>
      <c r="G59" s="11"/>
      <c r="H59" s="11"/>
      <c r="K59" s="59"/>
      <c r="L59" s="59"/>
    </row>
    <row r="60" spans="3:12" x14ac:dyDescent="0.3">
      <c r="C60" s="11"/>
      <c r="D60" s="11"/>
      <c r="E60" s="59"/>
      <c r="F60" s="11"/>
      <c r="G60" s="11"/>
      <c r="H60" s="11"/>
      <c r="K60" s="59"/>
      <c r="L60" s="59"/>
    </row>
    <row r="61" spans="3:12" x14ac:dyDescent="0.3">
      <c r="C61" s="11"/>
      <c r="D61" s="11"/>
      <c r="E61" s="59"/>
      <c r="F61" s="11"/>
      <c r="G61" s="11"/>
      <c r="H61" s="11"/>
      <c r="K61" s="59"/>
      <c r="L61" s="59"/>
    </row>
    <row r="62" spans="3:12" x14ac:dyDescent="0.3">
      <c r="C62" s="11"/>
      <c r="D62" s="11"/>
      <c r="E62" s="59"/>
      <c r="F62" s="11"/>
      <c r="G62" s="11"/>
      <c r="H62" s="11"/>
      <c r="K62" s="59"/>
      <c r="L62" s="59"/>
    </row>
    <row r="63" spans="3:12" x14ac:dyDescent="0.3">
      <c r="C63" s="11"/>
      <c r="D63" s="11"/>
      <c r="E63" s="59"/>
      <c r="F63" s="11"/>
      <c r="G63" s="11"/>
      <c r="H63" s="11"/>
      <c r="K63" s="59"/>
      <c r="L63" s="59"/>
    </row>
    <row r="64" spans="3:12" x14ac:dyDescent="0.3">
      <c r="C64" s="11"/>
      <c r="D64" s="11"/>
      <c r="E64" s="59"/>
      <c r="F64" s="11"/>
      <c r="G64" s="11"/>
      <c r="H64" s="11"/>
      <c r="K64" s="59"/>
      <c r="L64" s="59"/>
    </row>
    <row r="65" spans="3:12" x14ac:dyDescent="0.3">
      <c r="C65" s="11"/>
      <c r="D65" s="11"/>
      <c r="E65" s="59"/>
      <c r="F65" s="11"/>
      <c r="G65" s="11"/>
      <c r="H65" s="11"/>
      <c r="K65" s="59"/>
      <c r="L65" s="59"/>
    </row>
    <row r="66" spans="3:12" x14ac:dyDescent="0.3">
      <c r="C66" s="11"/>
      <c r="D66" s="11"/>
      <c r="E66" s="59"/>
      <c r="F66" s="11"/>
      <c r="G66" s="11"/>
      <c r="H66" s="11"/>
      <c r="K66" s="59"/>
      <c r="L66" s="59"/>
    </row>
    <row r="67" spans="3:12" x14ac:dyDescent="0.3">
      <c r="C67" s="11"/>
      <c r="D67" s="11"/>
      <c r="E67" s="59"/>
      <c r="F67" s="11"/>
      <c r="G67" s="11"/>
      <c r="H67" s="11"/>
      <c r="K67" s="59"/>
      <c r="L67" s="59"/>
    </row>
    <row r="68" spans="3:12" x14ac:dyDescent="0.3">
      <c r="C68" s="11"/>
      <c r="D68" s="11"/>
      <c r="E68" s="59"/>
      <c r="F68" s="11"/>
      <c r="G68" s="11"/>
      <c r="H68" s="11"/>
      <c r="K68" s="59"/>
      <c r="L68" s="59"/>
    </row>
    <row r="69" spans="3:12" x14ac:dyDescent="0.3">
      <c r="C69" s="11"/>
      <c r="D69" s="11"/>
      <c r="E69" s="59"/>
      <c r="F69" s="11"/>
      <c r="G69" s="11"/>
      <c r="H69" s="11"/>
      <c r="K69" s="59"/>
      <c r="L69" s="59"/>
    </row>
    <row r="70" spans="3:12" x14ac:dyDescent="0.3">
      <c r="C70" s="11"/>
      <c r="D70" s="11"/>
      <c r="E70" s="59"/>
      <c r="F70" s="11"/>
      <c r="G70" s="11"/>
      <c r="H70" s="11"/>
      <c r="K70" s="59"/>
      <c r="L70" s="59"/>
    </row>
    <row r="71" spans="3:12" x14ac:dyDescent="0.3">
      <c r="C71" s="11"/>
      <c r="D71" s="11"/>
      <c r="E71" s="59"/>
      <c r="F71" s="11"/>
      <c r="G71" s="11"/>
      <c r="H71" s="11"/>
      <c r="K71" s="59"/>
      <c r="L71" s="59"/>
    </row>
    <row r="72" spans="3:12" x14ac:dyDescent="0.3">
      <c r="C72" s="11"/>
      <c r="D72" s="11"/>
      <c r="E72" s="59"/>
      <c r="F72" s="11"/>
      <c r="G72" s="11"/>
      <c r="H72" s="11"/>
      <c r="K72" s="59"/>
      <c r="L72" s="59"/>
    </row>
    <row r="73" spans="3:12" x14ac:dyDescent="0.3">
      <c r="C73" s="11"/>
      <c r="D73" s="11"/>
      <c r="E73" s="59"/>
      <c r="F73" s="11"/>
      <c r="G73" s="11"/>
      <c r="H73" s="11"/>
      <c r="K73" s="59"/>
      <c r="L73" s="59"/>
    </row>
    <row r="74" spans="3:12" x14ac:dyDescent="0.3">
      <c r="C74" s="11"/>
      <c r="D74" s="11"/>
      <c r="E74" s="59"/>
      <c r="F74" s="11"/>
      <c r="G74" s="11"/>
      <c r="H74" s="11"/>
      <c r="K74" s="59"/>
      <c r="L74" s="59"/>
    </row>
    <row r="75" spans="3:12" x14ac:dyDescent="0.3">
      <c r="C75" s="11"/>
      <c r="D75" s="11"/>
      <c r="E75" s="59"/>
      <c r="F75" s="11"/>
      <c r="G75" s="11"/>
      <c r="H75" s="11"/>
      <c r="K75" s="59"/>
      <c r="L75" s="59"/>
    </row>
    <row r="76" spans="3:12" x14ac:dyDescent="0.3">
      <c r="C76" s="11"/>
      <c r="D76" s="11"/>
      <c r="E76" s="59"/>
      <c r="F76" s="11"/>
      <c r="G76" s="11"/>
      <c r="H76" s="11"/>
      <c r="K76" s="59"/>
      <c r="L76" s="59"/>
    </row>
    <row r="77" spans="3:12" x14ac:dyDescent="0.3">
      <c r="C77" s="11"/>
      <c r="D77" s="11"/>
      <c r="E77" s="59"/>
      <c r="F77" s="11"/>
      <c r="G77" s="11"/>
      <c r="H77" s="11"/>
      <c r="K77" s="59"/>
      <c r="L77" s="59"/>
    </row>
    <row r="78" spans="3:12" x14ac:dyDescent="0.3">
      <c r="C78" s="11"/>
      <c r="D78" s="11"/>
      <c r="E78" s="59"/>
      <c r="F78" s="11"/>
      <c r="G78" s="11"/>
      <c r="H78" s="11"/>
      <c r="K78" s="59"/>
      <c r="L78" s="59"/>
    </row>
    <row r="79" spans="3:12" x14ac:dyDescent="0.3">
      <c r="C79" s="11"/>
      <c r="D79" s="11"/>
      <c r="E79" s="59"/>
      <c r="F79" s="11"/>
      <c r="G79" s="11"/>
      <c r="H79" s="11"/>
      <c r="K79" s="59"/>
      <c r="L79" s="59"/>
    </row>
    <row r="80" spans="3:12" x14ac:dyDescent="0.3">
      <c r="C80" s="11"/>
      <c r="D80" s="11"/>
      <c r="E80" s="59"/>
      <c r="F80" s="11"/>
      <c r="G80" s="11"/>
      <c r="H80" s="11"/>
      <c r="K80" s="59"/>
      <c r="L80" s="59"/>
    </row>
    <row r="81" spans="3:12" x14ac:dyDescent="0.3">
      <c r="C81" s="11"/>
      <c r="D81" s="11"/>
      <c r="E81" s="59"/>
      <c r="F81" s="11"/>
      <c r="G81" s="11"/>
      <c r="H81" s="11"/>
      <c r="K81" s="59"/>
      <c r="L81" s="59"/>
    </row>
    <row r="82" spans="3:12" x14ac:dyDescent="0.3">
      <c r="C82" s="11"/>
      <c r="D82" s="11"/>
      <c r="E82" s="59"/>
      <c r="F82" s="11"/>
      <c r="G82" s="11"/>
      <c r="H82" s="11"/>
      <c r="K82" s="59"/>
      <c r="L82" s="59"/>
    </row>
    <row r="83" spans="3:12" x14ac:dyDescent="0.3">
      <c r="C83" s="11"/>
      <c r="D83" s="11"/>
      <c r="E83" s="59"/>
      <c r="F83" s="11"/>
      <c r="G83" s="11"/>
      <c r="H83" s="11"/>
      <c r="K83" s="59"/>
      <c r="L83" s="59"/>
    </row>
    <row r="84" spans="3:12" x14ac:dyDescent="0.3">
      <c r="C84" s="11"/>
      <c r="D84" s="11"/>
      <c r="E84" s="59"/>
      <c r="F84" s="11"/>
      <c r="G84" s="11"/>
      <c r="H84" s="11"/>
      <c r="K84" s="59"/>
      <c r="L84" s="59"/>
    </row>
    <row r="85" spans="3:12" x14ac:dyDescent="0.3">
      <c r="C85" s="11"/>
      <c r="D85" s="11"/>
      <c r="E85" s="59"/>
      <c r="F85" s="11"/>
      <c r="G85" s="11"/>
      <c r="H85" s="11"/>
      <c r="K85" s="59"/>
      <c r="L85" s="59"/>
    </row>
    <row r="86" spans="3:12" x14ac:dyDescent="0.3">
      <c r="C86" s="11"/>
      <c r="D86" s="11"/>
      <c r="E86" s="59"/>
      <c r="F86" s="11"/>
      <c r="G86" s="11"/>
      <c r="H86" s="11"/>
      <c r="K86" s="59"/>
      <c r="L86" s="59"/>
    </row>
    <row r="87" spans="3:12" x14ac:dyDescent="0.3">
      <c r="C87" s="11"/>
      <c r="D87" s="11"/>
      <c r="E87" s="59"/>
      <c r="F87" s="11"/>
      <c r="G87" s="11"/>
      <c r="H87" s="11"/>
      <c r="K87" s="59"/>
      <c r="L87" s="59"/>
    </row>
    <row r="88" spans="3:12" x14ac:dyDescent="0.3">
      <c r="C88" s="11"/>
      <c r="D88" s="11"/>
      <c r="E88" s="59"/>
      <c r="F88" s="11"/>
      <c r="G88" s="11"/>
      <c r="H88" s="11"/>
      <c r="K88" s="59"/>
      <c r="L88" s="59"/>
    </row>
    <row r="89" spans="3:12" x14ac:dyDescent="0.3">
      <c r="C89" s="11"/>
      <c r="D89" s="11"/>
      <c r="E89" s="59"/>
      <c r="F89" s="11"/>
      <c r="G89" s="11"/>
      <c r="H89" s="11"/>
      <c r="K89" s="59"/>
      <c r="L89" s="59"/>
    </row>
    <row r="90" spans="3:12" x14ac:dyDescent="0.3">
      <c r="C90" s="11"/>
      <c r="D90" s="11"/>
      <c r="E90" s="59"/>
      <c r="F90" s="11"/>
      <c r="G90" s="11"/>
      <c r="H90" s="11"/>
      <c r="K90" s="59"/>
      <c r="L90" s="59"/>
    </row>
    <row r="91" spans="3:12" x14ac:dyDescent="0.3">
      <c r="C91" s="11"/>
      <c r="D91" s="11"/>
      <c r="E91" s="59"/>
      <c r="F91" s="11"/>
      <c r="G91" s="11"/>
      <c r="H91" s="11"/>
      <c r="K91" s="59"/>
      <c r="L91" s="59"/>
    </row>
    <row r="92" spans="3:12" x14ac:dyDescent="0.3">
      <c r="C92" s="11"/>
      <c r="D92" s="11"/>
      <c r="E92" s="59"/>
      <c r="F92" s="11"/>
      <c r="G92" s="11"/>
      <c r="H92" s="11"/>
      <c r="K92" s="59"/>
      <c r="L92" s="59"/>
    </row>
    <row r="93" spans="3:12" x14ac:dyDescent="0.3">
      <c r="C93" s="11"/>
      <c r="D93" s="11"/>
      <c r="E93" s="59"/>
      <c r="F93" s="11"/>
      <c r="G93" s="11"/>
      <c r="H93" s="11"/>
      <c r="K93" s="59"/>
      <c r="L93" s="59"/>
    </row>
    <row r="94" spans="3:12" x14ac:dyDescent="0.3">
      <c r="C94" s="11"/>
      <c r="D94" s="11"/>
      <c r="E94" s="59"/>
      <c r="F94" s="11"/>
      <c r="G94" s="11"/>
      <c r="H94" s="11"/>
      <c r="K94" s="59"/>
      <c r="L94" s="59"/>
    </row>
    <row r="95" spans="3:12" x14ac:dyDescent="0.3">
      <c r="C95" s="11"/>
      <c r="D95" s="11"/>
      <c r="E95" s="59"/>
      <c r="F95" s="11"/>
      <c r="G95" s="11"/>
      <c r="H95" s="11"/>
      <c r="K95" s="59"/>
      <c r="L95" s="59"/>
    </row>
    <row r="96" spans="3:12" x14ac:dyDescent="0.3">
      <c r="C96" s="11"/>
      <c r="D96" s="11"/>
      <c r="E96" s="59"/>
      <c r="F96" s="11"/>
      <c r="G96" s="11"/>
      <c r="H96" s="11"/>
      <c r="K96" s="59"/>
      <c r="L96" s="59"/>
    </row>
    <row r="97" spans="3:12" x14ac:dyDescent="0.3">
      <c r="C97" s="11"/>
      <c r="D97" s="11"/>
      <c r="E97" s="59"/>
      <c r="F97" s="11"/>
      <c r="G97" s="11"/>
      <c r="H97" s="11"/>
      <c r="K97" s="59"/>
      <c r="L97" s="59"/>
    </row>
    <row r="98" spans="3:12" x14ac:dyDescent="0.3">
      <c r="C98" s="11"/>
      <c r="D98" s="11"/>
      <c r="E98" s="59"/>
      <c r="F98" s="11"/>
      <c r="G98" s="11"/>
      <c r="H98" s="11"/>
      <c r="K98" s="59"/>
      <c r="L98" s="59"/>
    </row>
    <row r="99" spans="3:12" x14ac:dyDescent="0.3">
      <c r="C99" s="11"/>
      <c r="D99" s="11"/>
      <c r="E99" s="59"/>
      <c r="F99" s="11"/>
      <c r="G99" s="11"/>
      <c r="H99" s="11"/>
      <c r="K99" s="59"/>
      <c r="L99" s="59"/>
    </row>
    <row r="100" spans="3:12" x14ac:dyDescent="0.3">
      <c r="C100" s="11"/>
      <c r="D100" s="11"/>
      <c r="E100" s="59"/>
      <c r="F100" s="11"/>
      <c r="G100" s="11"/>
      <c r="H100" s="11"/>
      <c r="K100" s="59"/>
      <c r="L100" s="59"/>
    </row>
    <row r="101" spans="3:12" x14ac:dyDescent="0.3">
      <c r="C101" s="11"/>
      <c r="D101" s="11"/>
      <c r="E101" s="59"/>
      <c r="F101" s="11"/>
      <c r="G101" s="11"/>
      <c r="H101" s="11"/>
      <c r="K101" s="59"/>
      <c r="L101" s="59"/>
    </row>
    <row r="102" spans="3:12" x14ac:dyDescent="0.3">
      <c r="C102" s="11"/>
      <c r="D102" s="11"/>
      <c r="E102" s="59"/>
      <c r="F102" s="11"/>
      <c r="G102" s="11"/>
      <c r="H102" s="11"/>
      <c r="K102" s="59"/>
      <c r="L102" s="59"/>
    </row>
    <row r="103" spans="3:12" x14ac:dyDescent="0.3">
      <c r="C103" s="11"/>
      <c r="D103" s="11"/>
      <c r="E103" s="59"/>
      <c r="F103" s="11"/>
      <c r="G103" s="11"/>
      <c r="H103" s="11"/>
      <c r="K103" s="59"/>
      <c r="L103" s="59"/>
    </row>
    <row r="104" spans="3:12" x14ac:dyDescent="0.3">
      <c r="C104" s="11"/>
      <c r="D104" s="11"/>
      <c r="E104" s="59"/>
      <c r="F104" s="11"/>
      <c r="G104" s="11"/>
      <c r="H104" s="11"/>
      <c r="K104" s="59"/>
      <c r="L104" s="59"/>
    </row>
    <row r="105" spans="3:12" x14ac:dyDescent="0.3">
      <c r="C105" s="11"/>
      <c r="D105" s="11"/>
      <c r="E105" s="59"/>
      <c r="F105" s="11"/>
      <c r="G105" s="11"/>
      <c r="H105" s="11"/>
      <c r="K105" s="59"/>
      <c r="L105" s="59"/>
    </row>
    <row r="106" spans="3:12" x14ac:dyDescent="0.3">
      <c r="C106" s="11"/>
      <c r="D106" s="11"/>
      <c r="E106" s="59"/>
      <c r="F106" s="11"/>
      <c r="G106" s="11"/>
      <c r="H106" s="11"/>
      <c r="K106" s="59"/>
      <c r="L106" s="59"/>
    </row>
    <row r="107" spans="3:12" x14ac:dyDescent="0.3">
      <c r="C107" s="11"/>
      <c r="D107" s="11"/>
      <c r="E107" s="59"/>
      <c r="F107" s="11"/>
      <c r="G107" s="11"/>
      <c r="H107" s="11"/>
      <c r="K107" s="59"/>
      <c r="L107" s="59"/>
    </row>
    <row r="108" spans="3:12" x14ac:dyDescent="0.3">
      <c r="C108" s="11"/>
      <c r="D108" s="11"/>
      <c r="E108" s="59"/>
      <c r="F108" s="11"/>
      <c r="G108" s="11"/>
      <c r="H108" s="11"/>
      <c r="K108" s="59"/>
      <c r="L108" s="59"/>
    </row>
    <row r="109" spans="3:12" x14ac:dyDescent="0.3">
      <c r="C109" s="11"/>
      <c r="D109" s="11"/>
      <c r="E109" s="59"/>
      <c r="F109" s="11"/>
      <c r="G109" s="11"/>
      <c r="H109" s="11"/>
      <c r="K109" s="59"/>
      <c r="L109" s="59"/>
    </row>
    <row r="110" spans="3:12" x14ac:dyDescent="0.3">
      <c r="C110" s="11"/>
      <c r="D110" s="11"/>
      <c r="E110" s="59"/>
      <c r="F110" s="11"/>
      <c r="G110" s="11"/>
      <c r="H110" s="11"/>
      <c r="K110" s="59"/>
      <c r="L110" s="59"/>
    </row>
    <row r="111" spans="3:12" x14ac:dyDescent="0.3">
      <c r="C111" s="11"/>
      <c r="D111" s="11"/>
      <c r="E111" s="59"/>
      <c r="F111" s="11"/>
      <c r="G111" s="11"/>
      <c r="H111" s="11"/>
      <c r="K111" s="59"/>
      <c r="L111" s="59"/>
    </row>
    <row r="112" spans="3:12" x14ac:dyDescent="0.3">
      <c r="C112" s="11"/>
      <c r="D112" s="11"/>
      <c r="E112" s="59"/>
      <c r="F112" s="11"/>
      <c r="G112" s="11"/>
      <c r="H112" s="11"/>
      <c r="K112" s="59"/>
      <c r="L112" s="59"/>
    </row>
    <row r="113" spans="3:12" x14ac:dyDescent="0.3">
      <c r="C113" s="11"/>
      <c r="D113" s="11"/>
      <c r="E113" s="59"/>
      <c r="F113" s="11"/>
      <c r="G113" s="11"/>
      <c r="H113" s="11"/>
      <c r="K113" s="59"/>
      <c r="L113" s="59"/>
    </row>
    <row r="114" spans="3:12" x14ac:dyDescent="0.3">
      <c r="C114" s="11"/>
      <c r="D114" s="11"/>
      <c r="E114" s="59"/>
      <c r="F114" s="11"/>
      <c r="G114" s="11"/>
      <c r="H114" s="11"/>
      <c r="K114" s="59"/>
      <c r="L114" s="59"/>
    </row>
    <row r="115" spans="3:12" x14ac:dyDescent="0.3">
      <c r="C115" s="11"/>
      <c r="D115" s="11"/>
      <c r="E115" s="59"/>
      <c r="F115" s="11"/>
      <c r="G115" s="11"/>
      <c r="H115" s="11"/>
      <c r="K115" s="59"/>
      <c r="L115" s="59"/>
    </row>
    <row r="116" spans="3:12" x14ac:dyDescent="0.3">
      <c r="C116" s="11"/>
      <c r="D116" s="11"/>
      <c r="E116" s="59"/>
      <c r="F116" s="11"/>
      <c r="G116" s="11"/>
      <c r="H116" s="11"/>
      <c r="K116" s="59"/>
      <c r="L116" s="59"/>
    </row>
    <row r="117" spans="3:12" x14ac:dyDescent="0.3">
      <c r="C117" s="11"/>
      <c r="D117" s="11"/>
      <c r="E117" s="59"/>
      <c r="F117" s="11"/>
      <c r="G117" s="11"/>
      <c r="H117" s="11"/>
      <c r="K117" s="59"/>
      <c r="L117" s="59"/>
    </row>
    <row r="118" spans="3:12" x14ac:dyDescent="0.3">
      <c r="C118" s="11"/>
      <c r="D118" s="11"/>
      <c r="E118" s="59"/>
      <c r="F118" s="11"/>
      <c r="G118" s="11"/>
      <c r="H118" s="11"/>
      <c r="K118" s="59"/>
      <c r="L118" s="59"/>
    </row>
    <row r="119" spans="3:12" x14ac:dyDescent="0.3">
      <c r="C119" s="11"/>
      <c r="D119" s="11"/>
      <c r="E119" s="59"/>
      <c r="F119" s="11"/>
      <c r="G119" s="11"/>
      <c r="H119" s="11"/>
      <c r="K119" s="59"/>
      <c r="L119" s="59"/>
    </row>
    <row r="120" spans="3:12" x14ac:dyDescent="0.3">
      <c r="C120" s="11"/>
      <c r="D120" s="11"/>
      <c r="E120" s="59"/>
      <c r="F120" s="11"/>
      <c r="G120" s="11"/>
      <c r="H120" s="11"/>
      <c r="K120" s="59"/>
      <c r="L120" s="59"/>
    </row>
    <row r="121" spans="3:12" x14ac:dyDescent="0.3">
      <c r="C121" s="11"/>
      <c r="D121" s="11"/>
      <c r="E121" s="59"/>
      <c r="F121" s="11"/>
      <c r="G121" s="11"/>
      <c r="H121" s="11"/>
      <c r="K121" s="59"/>
      <c r="L121" s="59"/>
    </row>
    <row r="122" spans="3:12" x14ac:dyDescent="0.3">
      <c r="C122" s="11"/>
      <c r="D122" s="11"/>
      <c r="E122" s="59"/>
      <c r="F122" s="11"/>
      <c r="G122" s="11"/>
      <c r="H122" s="11"/>
      <c r="K122" s="59"/>
      <c r="L122" s="59"/>
    </row>
    <row r="123" spans="3:12" x14ac:dyDescent="0.3">
      <c r="C123" s="11"/>
      <c r="D123" s="11"/>
      <c r="E123" s="59"/>
      <c r="F123" s="11"/>
      <c r="G123" s="11"/>
      <c r="H123" s="11"/>
      <c r="K123" s="59"/>
      <c r="L123" s="59"/>
    </row>
    <row r="124" spans="3:12" x14ac:dyDescent="0.3">
      <c r="C124" s="11"/>
      <c r="D124" s="11"/>
      <c r="E124" s="59"/>
      <c r="F124" s="11"/>
      <c r="G124" s="11"/>
      <c r="H124" s="11"/>
      <c r="K124" s="59"/>
      <c r="L124" s="59"/>
    </row>
    <row r="125" spans="3:12" x14ac:dyDescent="0.3">
      <c r="C125" s="11"/>
      <c r="D125" s="11"/>
      <c r="E125" s="59"/>
      <c r="F125" s="11"/>
      <c r="G125" s="11"/>
      <c r="H125" s="11"/>
      <c r="K125" s="59"/>
      <c r="L125" s="59"/>
    </row>
    <row r="126" spans="3:12" x14ac:dyDescent="0.3">
      <c r="C126" s="11"/>
      <c r="D126" s="11"/>
      <c r="E126" s="59"/>
      <c r="F126" s="11"/>
      <c r="G126" s="11"/>
      <c r="H126" s="11"/>
      <c r="K126" s="59"/>
      <c r="L126" s="59"/>
    </row>
    <row r="127" spans="3:12" x14ac:dyDescent="0.3">
      <c r="C127" s="11"/>
      <c r="D127" s="11"/>
      <c r="E127" s="59"/>
      <c r="F127" s="11"/>
      <c r="G127" s="11"/>
      <c r="H127" s="11"/>
      <c r="K127" s="59"/>
      <c r="L127" s="59"/>
    </row>
    <row r="128" spans="3:12" x14ac:dyDescent="0.3">
      <c r="C128" s="11"/>
      <c r="D128" s="11"/>
      <c r="E128" s="59"/>
      <c r="F128" s="11"/>
      <c r="G128" s="11"/>
      <c r="H128" s="11"/>
      <c r="K128" s="59"/>
      <c r="L128" s="59"/>
    </row>
    <row r="129" spans="3:12" x14ac:dyDescent="0.3">
      <c r="C129" s="11"/>
      <c r="D129" s="11"/>
      <c r="E129" s="59"/>
      <c r="F129" s="11"/>
      <c r="G129" s="11"/>
      <c r="H129" s="11"/>
      <c r="K129" s="59"/>
      <c r="L129" s="59"/>
    </row>
    <row r="130" spans="3:12" x14ac:dyDescent="0.3">
      <c r="C130" s="11"/>
      <c r="D130" s="11"/>
      <c r="E130" s="59"/>
      <c r="F130" s="11"/>
      <c r="G130" s="11"/>
      <c r="H130" s="11"/>
      <c r="K130" s="59"/>
      <c r="L130" s="59"/>
    </row>
    <row r="131" spans="3:12" x14ac:dyDescent="0.3">
      <c r="C131" s="11"/>
      <c r="D131" s="11"/>
      <c r="E131" s="59"/>
      <c r="F131" s="11"/>
      <c r="G131" s="11"/>
      <c r="H131" s="11"/>
      <c r="K131" s="59"/>
      <c r="L131" s="59"/>
    </row>
    <row r="132" spans="3:12" x14ac:dyDescent="0.3">
      <c r="C132" s="11"/>
      <c r="D132" s="11"/>
      <c r="E132" s="59"/>
      <c r="F132" s="11"/>
      <c r="G132" s="11"/>
      <c r="H132" s="11"/>
      <c r="K132" s="59"/>
      <c r="L132" s="59"/>
    </row>
    <row r="133" spans="3:12" x14ac:dyDescent="0.3">
      <c r="C133" s="11"/>
      <c r="D133" s="11"/>
      <c r="E133" s="59"/>
      <c r="F133" s="11"/>
      <c r="G133" s="11"/>
      <c r="H133" s="11"/>
      <c r="K133" s="59"/>
      <c r="L133" s="59"/>
    </row>
    <row r="134" spans="3:12" x14ac:dyDescent="0.3">
      <c r="C134" s="11"/>
      <c r="D134" s="11"/>
      <c r="E134" s="59"/>
      <c r="F134" s="11"/>
      <c r="G134" s="11"/>
      <c r="H134" s="11"/>
      <c r="K134" s="59"/>
      <c r="L134" s="59"/>
    </row>
    <row r="135" spans="3:12" x14ac:dyDescent="0.3">
      <c r="C135" s="11"/>
      <c r="D135" s="11"/>
      <c r="E135" s="59"/>
      <c r="F135" s="11"/>
      <c r="G135" s="11"/>
      <c r="H135" s="11"/>
      <c r="K135" s="59"/>
      <c r="L135" s="59"/>
    </row>
    <row r="136" spans="3:12" x14ac:dyDescent="0.3">
      <c r="C136" s="11"/>
      <c r="D136" s="11"/>
      <c r="E136" s="59"/>
      <c r="F136" s="11"/>
      <c r="G136" s="11"/>
      <c r="H136" s="11"/>
      <c r="K136" s="59"/>
      <c r="L136" s="59"/>
    </row>
    <row r="137" spans="3:12" x14ac:dyDescent="0.3">
      <c r="C137" s="11"/>
      <c r="D137" s="11"/>
      <c r="E137" s="59"/>
      <c r="F137" s="11"/>
      <c r="G137" s="11"/>
      <c r="H137" s="11"/>
      <c r="K137" s="59"/>
      <c r="L137" s="59"/>
    </row>
    <row r="138" spans="3:12" x14ac:dyDescent="0.3">
      <c r="C138" s="11"/>
      <c r="D138" s="11"/>
      <c r="E138" s="59"/>
      <c r="F138" s="11"/>
      <c r="G138" s="11"/>
      <c r="H138" s="11"/>
      <c r="K138" s="59"/>
      <c r="L138" s="59"/>
    </row>
    <row r="139" spans="3:12" x14ac:dyDescent="0.3">
      <c r="C139" s="11"/>
      <c r="D139" s="11"/>
      <c r="E139" s="59"/>
      <c r="F139" s="11"/>
      <c r="G139" s="11"/>
      <c r="H139" s="11"/>
      <c r="K139" s="59"/>
      <c r="L139" s="59"/>
    </row>
    <row r="140" spans="3:12" x14ac:dyDescent="0.3">
      <c r="C140" s="11"/>
      <c r="D140" s="11"/>
      <c r="E140" s="59"/>
      <c r="F140" s="11"/>
      <c r="G140" s="11"/>
      <c r="H140" s="11"/>
      <c r="K140" s="59"/>
      <c r="L140" s="59"/>
    </row>
    <row r="141" spans="3:12" x14ac:dyDescent="0.3">
      <c r="C141" s="11"/>
      <c r="D141" s="11"/>
      <c r="E141" s="59"/>
      <c r="F141" s="11"/>
      <c r="G141" s="11"/>
      <c r="H141" s="11"/>
      <c r="K141" s="59"/>
      <c r="L141" s="59"/>
    </row>
    <row r="142" spans="3:12" x14ac:dyDescent="0.3">
      <c r="C142" s="11"/>
      <c r="D142" s="11"/>
      <c r="E142" s="59"/>
      <c r="F142" s="11"/>
      <c r="G142" s="11"/>
      <c r="H142" s="11"/>
      <c r="K142" s="59"/>
      <c r="L142" s="59"/>
    </row>
    <row r="143" spans="3:12" x14ac:dyDescent="0.3">
      <c r="C143" s="11"/>
      <c r="D143" s="11"/>
      <c r="E143" s="59"/>
      <c r="F143" s="11"/>
      <c r="G143" s="11"/>
      <c r="H143" s="11"/>
      <c r="K143" s="59"/>
      <c r="L143" s="59"/>
    </row>
    <row r="144" spans="3:12" x14ac:dyDescent="0.3">
      <c r="C144" s="11"/>
      <c r="D144" s="11"/>
      <c r="E144" s="59"/>
      <c r="F144" s="11"/>
      <c r="G144" s="11"/>
      <c r="H144" s="11"/>
      <c r="K144" s="59"/>
      <c r="L144" s="59"/>
    </row>
    <row r="145" spans="3:12" x14ac:dyDescent="0.3">
      <c r="C145" s="11"/>
      <c r="D145" s="11"/>
      <c r="E145" s="59"/>
      <c r="F145" s="11"/>
      <c r="G145" s="11"/>
      <c r="H145" s="11"/>
      <c r="K145" s="59"/>
      <c r="L145" s="59"/>
    </row>
    <row r="146" spans="3:12" x14ac:dyDescent="0.3">
      <c r="C146" s="11"/>
      <c r="D146" s="11"/>
      <c r="E146" s="59"/>
      <c r="F146" s="11"/>
      <c r="G146" s="11"/>
      <c r="H146" s="11"/>
      <c r="K146" s="59"/>
      <c r="L146" s="59"/>
    </row>
    <row r="147" spans="3:12" x14ac:dyDescent="0.3">
      <c r="C147" s="11"/>
      <c r="D147" s="11"/>
      <c r="E147" s="59"/>
      <c r="F147" s="11"/>
      <c r="G147" s="11"/>
      <c r="H147" s="11"/>
      <c r="K147" s="59"/>
      <c r="L147" s="59"/>
    </row>
    <row r="148" spans="3:12" x14ac:dyDescent="0.3">
      <c r="C148" s="11"/>
      <c r="D148" s="11"/>
      <c r="E148" s="59"/>
      <c r="F148" s="11"/>
      <c r="G148" s="11"/>
      <c r="H148" s="11"/>
      <c r="K148" s="59"/>
      <c r="L148" s="59"/>
    </row>
    <row r="149" spans="3:12" x14ac:dyDescent="0.3">
      <c r="C149" s="11"/>
      <c r="D149" s="11"/>
      <c r="E149" s="59"/>
      <c r="F149" s="11"/>
      <c r="G149" s="11"/>
      <c r="H149" s="11"/>
      <c r="K149" s="59"/>
      <c r="L149" s="59"/>
    </row>
    <row r="150" spans="3:12" x14ac:dyDescent="0.3">
      <c r="C150" s="11"/>
      <c r="D150" s="11"/>
      <c r="E150" s="59"/>
      <c r="F150" s="11"/>
      <c r="G150" s="11"/>
      <c r="H150" s="11"/>
      <c r="K150" s="59"/>
      <c r="L150" s="59"/>
    </row>
    <row r="151" spans="3:12" x14ac:dyDescent="0.3">
      <c r="C151" s="11"/>
      <c r="D151" s="11"/>
      <c r="E151" s="59"/>
      <c r="F151" s="11"/>
      <c r="G151" s="11"/>
      <c r="H151" s="11"/>
      <c r="K151" s="59"/>
      <c r="L151" s="59"/>
    </row>
    <row r="152" spans="3:12" x14ac:dyDescent="0.3">
      <c r="C152" s="11"/>
      <c r="D152" s="11"/>
      <c r="E152" s="59"/>
      <c r="F152" s="11"/>
      <c r="G152" s="11"/>
      <c r="H152" s="11"/>
      <c r="K152" s="59"/>
      <c r="L152" s="59"/>
    </row>
    <row r="153" spans="3:12" x14ac:dyDescent="0.3">
      <c r="C153" s="11"/>
      <c r="D153" s="11"/>
      <c r="E153" s="59"/>
      <c r="F153" s="11"/>
      <c r="G153" s="11"/>
      <c r="H153" s="11"/>
      <c r="K153" s="59"/>
      <c r="L153" s="59"/>
    </row>
    <row r="154" spans="3:12" x14ac:dyDescent="0.3">
      <c r="C154" s="11"/>
      <c r="D154" s="11"/>
      <c r="E154" s="59"/>
      <c r="F154" s="11"/>
      <c r="G154" s="11"/>
      <c r="H154" s="11"/>
      <c r="K154" s="59"/>
      <c r="L154" s="59"/>
    </row>
    <row r="155" spans="3:12" x14ac:dyDescent="0.3">
      <c r="C155" s="11"/>
      <c r="D155" s="11"/>
      <c r="E155" s="59"/>
      <c r="F155" s="11"/>
      <c r="G155" s="11"/>
      <c r="H155" s="11"/>
      <c r="K155" s="59"/>
      <c r="L155" s="59"/>
    </row>
    <row r="156" spans="3:12" x14ac:dyDescent="0.3">
      <c r="C156" s="11"/>
      <c r="D156" s="11"/>
      <c r="E156" s="59"/>
      <c r="F156" s="11"/>
      <c r="G156" s="11"/>
      <c r="H156" s="11"/>
      <c r="K156" s="59"/>
      <c r="L156" s="59"/>
    </row>
    <row r="157" spans="3:12" x14ac:dyDescent="0.3">
      <c r="C157" s="11"/>
      <c r="D157" s="11"/>
      <c r="E157" s="59"/>
      <c r="F157" s="11"/>
      <c r="G157" s="11"/>
      <c r="H157" s="11"/>
      <c r="K157" s="59"/>
      <c r="L157" s="59"/>
    </row>
    <row r="158" spans="3:12" x14ac:dyDescent="0.3">
      <c r="C158" s="11"/>
      <c r="D158" s="11"/>
      <c r="E158" s="59"/>
      <c r="F158" s="11"/>
      <c r="G158" s="11"/>
      <c r="H158" s="11"/>
      <c r="K158" s="59"/>
      <c r="L158" s="59"/>
    </row>
    <row r="159" spans="3:12" x14ac:dyDescent="0.3">
      <c r="C159" s="11"/>
      <c r="D159" s="11"/>
      <c r="E159" s="59"/>
      <c r="F159" s="11"/>
      <c r="G159" s="11"/>
      <c r="H159" s="11"/>
      <c r="K159" s="59"/>
      <c r="L159" s="59"/>
    </row>
    <row r="160" spans="3:12" x14ac:dyDescent="0.3">
      <c r="C160" s="11"/>
      <c r="D160" s="11"/>
      <c r="E160" s="59"/>
      <c r="F160" s="11"/>
      <c r="G160" s="11"/>
      <c r="H160" s="11"/>
      <c r="K160" s="59"/>
      <c r="L160" s="59"/>
    </row>
    <row r="161" spans="3:12" x14ac:dyDescent="0.3">
      <c r="C161" s="11"/>
      <c r="D161" s="11"/>
      <c r="E161" s="59"/>
      <c r="F161" s="11"/>
      <c r="G161" s="11"/>
      <c r="H161" s="11"/>
      <c r="K161" s="59"/>
      <c r="L161" s="59"/>
    </row>
    <row r="162" spans="3:12" x14ac:dyDescent="0.3">
      <c r="C162" s="11"/>
      <c r="D162" s="11"/>
      <c r="E162" s="59"/>
      <c r="F162" s="11"/>
      <c r="G162" s="11"/>
      <c r="H162" s="11"/>
      <c r="K162" s="59"/>
      <c r="L162" s="59"/>
    </row>
    <row r="163" spans="3:12" x14ac:dyDescent="0.3">
      <c r="C163" s="11"/>
      <c r="D163" s="11"/>
      <c r="E163" s="59"/>
      <c r="F163" s="11"/>
      <c r="G163" s="11"/>
      <c r="H163" s="11"/>
      <c r="K163" s="59"/>
      <c r="L163" s="59"/>
    </row>
    <row r="164" spans="3:12" x14ac:dyDescent="0.3">
      <c r="C164" s="11"/>
      <c r="D164" s="11"/>
      <c r="E164" s="59"/>
      <c r="F164" s="11"/>
      <c r="G164" s="11"/>
      <c r="H164" s="11"/>
      <c r="K164" s="59"/>
      <c r="L164" s="59"/>
    </row>
    <row r="165" spans="3:12" x14ac:dyDescent="0.3">
      <c r="C165" s="11"/>
      <c r="D165" s="11"/>
      <c r="E165" s="59"/>
      <c r="F165" s="11"/>
      <c r="G165" s="11"/>
      <c r="H165" s="11"/>
      <c r="K165" s="59"/>
      <c r="L165" s="59"/>
    </row>
    <row r="166" spans="3:12" x14ac:dyDescent="0.3">
      <c r="C166" s="11"/>
      <c r="D166" s="11"/>
      <c r="E166" s="59"/>
      <c r="F166" s="11"/>
      <c r="G166" s="11"/>
      <c r="H166" s="11"/>
      <c r="K166" s="59"/>
      <c r="L166" s="59"/>
    </row>
    <row r="167" spans="3:12" x14ac:dyDescent="0.3">
      <c r="C167" s="11"/>
      <c r="D167" s="11"/>
      <c r="E167" s="59"/>
      <c r="F167" s="11"/>
      <c r="G167" s="11"/>
      <c r="H167" s="11"/>
      <c r="K167" s="59"/>
      <c r="L167" s="59"/>
    </row>
    <row r="168" spans="3:12" x14ac:dyDescent="0.3">
      <c r="C168" s="11"/>
      <c r="D168" s="11"/>
      <c r="E168" s="59"/>
      <c r="F168" s="11"/>
      <c r="G168" s="11"/>
      <c r="H168" s="11"/>
      <c r="K168" s="59"/>
      <c r="L168" s="59"/>
    </row>
    <row r="169" spans="3:12" x14ac:dyDescent="0.3">
      <c r="C169" s="11"/>
      <c r="D169" s="11"/>
      <c r="E169" s="59"/>
      <c r="F169" s="11"/>
      <c r="G169" s="11"/>
      <c r="H169" s="11"/>
      <c r="K169" s="59"/>
      <c r="L169" s="59"/>
    </row>
    <row r="170" spans="3:12" x14ac:dyDescent="0.3">
      <c r="C170" s="11"/>
      <c r="D170" s="11"/>
      <c r="E170" s="59"/>
      <c r="F170" s="11"/>
      <c r="G170" s="11"/>
      <c r="H170" s="11"/>
      <c r="K170" s="59"/>
      <c r="L170" s="59"/>
    </row>
    <row r="171" spans="3:12" x14ac:dyDescent="0.3">
      <c r="C171" s="11"/>
      <c r="D171" s="11"/>
      <c r="E171" s="59"/>
      <c r="F171" s="11"/>
      <c r="G171" s="11"/>
      <c r="H171" s="11"/>
      <c r="K171" s="59"/>
      <c r="L171" s="59"/>
    </row>
    <row r="172" spans="3:12" x14ac:dyDescent="0.3">
      <c r="C172" s="11"/>
      <c r="D172" s="11"/>
      <c r="E172" s="59"/>
      <c r="F172" s="11"/>
      <c r="G172" s="11"/>
      <c r="H172" s="11"/>
      <c r="K172" s="59"/>
      <c r="L172" s="59"/>
    </row>
    <row r="173" spans="3:12" x14ac:dyDescent="0.3">
      <c r="C173" s="11"/>
      <c r="D173" s="11"/>
      <c r="E173" s="59"/>
      <c r="F173" s="11"/>
      <c r="G173" s="11"/>
      <c r="H173" s="11"/>
      <c r="K173" s="59"/>
      <c r="L173" s="59"/>
    </row>
    <row r="174" spans="3:12" x14ac:dyDescent="0.3">
      <c r="C174" s="11"/>
      <c r="D174" s="11"/>
      <c r="E174" s="59"/>
      <c r="F174" s="11"/>
      <c r="G174" s="11"/>
      <c r="H174" s="11"/>
      <c r="K174" s="59"/>
      <c r="L174" s="59"/>
    </row>
    <row r="175" spans="3:12" x14ac:dyDescent="0.3">
      <c r="C175" s="11"/>
      <c r="D175" s="11"/>
      <c r="E175" s="59"/>
      <c r="F175" s="11"/>
      <c r="G175" s="11"/>
      <c r="H175" s="11"/>
      <c r="K175" s="59"/>
      <c r="L175" s="59"/>
    </row>
    <row r="176" spans="3:12" x14ac:dyDescent="0.3">
      <c r="C176" s="11"/>
      <c r="D176" s="11"/>
      <c r="E176" s="59"/>
      <c r="F176" s="11"/>
      <c r="G176" s="11"/>
      <c r="H176" s="11"/>
      <c r="K176" s="59"/>
      <c r="L176" s="59"/>
    </row>
    <row r="177" spans="3:12" x14ac:dyDescent="0.3">
      <c r="C177" s="11"/>
      <c r="D177" s="11"/>
      <c r="E177" s="59"/>
      <c r="F177" s="11"/>
      <c r="G177" s="11"/>
      <c r="H177" s="11"/>
      <c r="K177" s="59"/>
      <c r="L177" s="59"/>
    </row>
    <row r="178" spans="3:12" x14ac:dyDescent="0.3">
      <c r="C178" s="11"/>
      <c r="D178" s="11"/>
      <c r="E178" s="59"/>
      <c r="F178" s="11"/>
      <c r="G178" s="11"/>
      <c r="H178" s="11"/>
      <c r="K178" s="59"/>
      <c r="L178" s="59"/>
    </row>
    <row r="179" spans="3:12" x14ac:dyDescent="0.3">
      <c r="C179" s="11"/>
      <c r="D179" s="11"/>
      <c r="E179" s="59"/>
      <c r="F179" s="11"/>
      <c r="G179" s="11"/>
      <c r="H179" s="11"/>
      <c r="K179" s="59"/>
      <c r="L179" s="59"/>
    </row>
    <row r="180" spans="3:12" x14ac:dyDescent="0.3">
      <c r="C180" s="11"/>
      <c r="D180" s="11"/>
      <c r="E180" s="59"/>
      <c r="F180" s="11"/>
      <c r="G180" s="11"/>
      <c r="H180" s="11"/>
      <c r="K180" s="59"/>
      <c r="L180" s="59"/>
    </row>
    <row r="181" spans="3:12" x14ac:dyDescent="0.3">
      <c r="C181" s="11"/>
      <c r="D181" s="11"/>
      <c r="E181" s="59"/>
      <c r="F181" s="11"/>
      <c r="G181" s="11"/>
      <c r="H181" s="11"/>
      <c r="K181" s="59"/>
      <c r="L181" s="59"/>
    </row>
    <row r="182" spans="3:12" x14ac:dyDescent="0.3">
      <c r="C182" s="11"/>
      <c r="D182" s="11"/>
      <c r="E182" s="59"/>
      <c r="F182" s="11"/>
      <c r="G182" s="11"/>
      <c r="H182" s="11"/>
      <c r="K182" s="59"/>
      <c r="L182" s="59"/>
    </row>
    <row r="183" spans="3:12" x14ac:dyDescent="0.3">
      <c r="C183" s="11"/>
      <c r="D183" s="11"/>
      <c r="E183" s="59"/>
      <c r="F183" s="11"/>
      <c r="G183" s="11"/>
      <c r="H183" s="11"/>
      <c r="K183" s="59"/>
      <c r="L183" s="59"/>
    </row>
    <row r="184" spans="3:12" x14ac:dyDescent="0.3">
      <c r="C184" s="11"/>
      <c r="D184" s="11"/>
      <c r="E184" s="59"/>
      <c r="F184" s="11"/>
      <c r="G184" s="11"/>
      <c r="H184" s="11"/>
      <c r="K184" s="59"/>
      <c r="L184" s="59"/>
    </row>
    <row r="185" spans="3:12" x14ac:dyDescent="0.3">
      <c r="C185" s="11"/>
      <c r="D185" s="11"/>
      <c r="E185" s="59"/>
      <c r="F185" s="11"/>
      <c r="G185" s="11"/>
      <c r="H185" s="11"/>
      <c r="K185" s="59"/>
      <c r="L185" s="59"/>
    </row>
    <row r="186" spans="3:12" x14ac:dyDescent="0.3">
      <c r="C186" s="11"/>
      <c r="D186" s="11"/>
      <c r="E186" s="59"/>
      <c r="F186" s="11"/>
      <c r="G186" s="11"/>
      <c r="H186" s="11"/>
      <c r="K186" s="59"/>
      <c r="L186" s="59"/>
    </row>
    <row r="187" spans="3:12" x14ac:dyDescent="0.3">
      <c r="C187" s="11"/>
      <c r="D187" s="11"/>
      <c r="E187" s="59"/>
      <c r="F187" s="11"/>
      <c r="G187" s="11"/>
      <c r="H187" s="11"/>
      <c r="K187" s="59"/>
      <c r="L187" s="59"/>
    </row>
    <row r="188" spans="3:12" x14ac:dyDescent="0.3">
      <c r="C188" s="11"/>
      <c r="D188" s="11"/>
      <c r="E188" s="59"/>
      <c r="F188" s="11"/>
      <c r="G188" s="11"/>
      <c r="H188" s="11"/>
      <c r="K188" s="59"/>
      <c r="L188" s="59"/>
    </row>
    <row r="189" spans="3:12" x14ac:dyDescent="0.3">
      <c r="C189" s="11"/>
      <c r="D189" s="11"/>
      <c r="E189" s="59"/>
      <c r="F189" s="11"/>
      <c r="G189" s="11"/>
      <c r="H189" s="11"/>
      <c r="K189" s="59"/>
      <c r="L189" s="59"/>
    </row>
    <row r="190" spans="3:12" x14ac:dyDescent="0.3">
      <c r="C190" s="11"/>
      <c r="D190" s="11"/>
      <c r="E190" s="59"/>
      <c r="F190" s="11"/>
      <c r="G190" s="11"/>
      <c r="H190" s="11"/>
      <c r="K190" s="59"/>
      <c r="L190" s="59"/>
    </row>
    <row r="191" spans="3:12" x14ac:dyDescent="0.3">
      <c r="C191" s="11"/>
      <c r="D191" s="11"/>
      <c r="E191" s="59"/>
      <c r="F191" s="11"/>
      <c r="G191" s="11"/>
      <c r="H191" s="11"/>
      <c r="K191" s="59"/>
      <c r="L191" s="59"/>
    </row>
    <row r="192" spans="3:12" x14ac:dyDescent="0.3">
      <c r="C192" s="11"/>
      <c r="D192" s="11"/>
      <c r="E192" s="59"/>
      <c r="F192" s="11"/>
      <c r="G192" s="11"/>
      <c r="H192" s="11"/>
      <c r="K192" s="59"/>
      <c r="L192" s="59"/>
    </row>
    <row r="193" spans="3:12" x14ac:dyDescent="0.3">
      <c r="C193" s="11"/>
      <c r="D193" s="11"/>
      <c r="E193" s="59"/>
      <c r="F193" s="11"/>
      <c r="G193" s="11"/>
      <c r="H193" s="11"/>
      <c r="K193" s="59"/>
      <c r="L193" s="59"/>
    </row>
    <row r="194" spans="3:12" x14ac:dyDescent="0.3">
      <c r="C194" s="11"/>
      <c r="D194" s="11"/>
      <c r="E194" s="59"/>
      <c r="F194" s="11"/>
      <c r="G194" s="11"/>
      <c r="H194" s="11"/>
      <c r="K194" s="59"/>
      <c r="L194" s="59"/>
    </row>
    <row r="195" spans="3:12" x14ac:dyDescent="0.3">
      <c r="C195" s="11"/>
      <c r="D195" s="11"/>
      <c r="E195" s="59"/>
      <c r="F195" s="11"/>
      <c r="G195" s="11"/>
      <c r="H195" s="11"/>
      <c r="K195" s="59"/>
      <c r="L195" s="59"/>
    </row>
    <row r="196" spans="3:12" x14ac:dyDescent="0.3">
      <c r="C196" s="11"/>
      <c r="D196" s="11"/>
      <c r="E196" s="59"/>
      <c r="F196" s="11"/>
      <c r="G196" s="11"/>
      <c r="H196" s="11"/>
      <c r="K196" s="59"/>
      <c r="L196" s="59"/>
    </row>
    <row r="197" spans="3:12" x14ac:dyDescent="0.3">
      <c r="C197" s="11"/>
      <c r="D197" s="11"/>
      <c r="E197" s="59"/>
      <c r="F197" s="11"/>
      <c r="G197" s="11"/>
      <c r="H197" s="11"/>
      <c r="K197" s="59"/>
      <c r="L197" s="59"/>
    </row>
    <row r="198" spans="3:12" x14ac:dyDescent="0.3">
      <c r="C198" s="11"/>
      <c r="D198" s="11"/>
      <c r="E198" s="59"/>
      <c r="F198" s="11"/>
      <c r="G198" s="11"/>
      <c r="H198" s="11"/>
      <c r="K198" s="59"/>
      <c r="L198" s="59"/>
    </row>
    <row r="199" spans="3:12" x14ac:dyDescent="0.3">
      <c r="C199" s="11"/>
      <c r="D199" s="11"/>
      <c r="E199" s="59"/>
      <c r="F199" s="11"/>
      <c r="G199" s="11"/>
      <c r="H199" s="11"/>
      <c r="K199" s="59"/>
      <c r="L199" s="59"/>
    </row>
    <row r="200" spans="3:12" x14ac:dyDescent="0.3">
      <c r="C200" s="11"/>
      <c r="D200" s="11"/>
      <c r="E200" s="59"/>
      <c r="F200" s="11"/>
      <c r="G200" s="11"/>
      <c r="H200" s="11"/>
      <c r="K200" s="59"/>
      <c r="L200" s="59"/>
    </row>
    <row r="201" spans="3:12" x14ac:dyDescent="0.3">
      <c r="C201" s="11"/>
      <c r="D201" s="11"/>
      <c r="E201" s="59"/>
      <c r="F201" s="11"/>
      <c r="G201" s="11"/>
      <c r="H201" s="11"/>
      <c r="K201" s="59"/>
      <c r="L201" s="59"/>
    </row>
    <row r="202" spans="3:12" x14ac:dyDescent="0.3">
      <c r="C202" s="11"/>
      <c r="D202" s="11"/>
      <c r="E202" s="59"/>
      <c r="F202" s="11"/>
      <c r="G202" s="11"/>
      <c r="H202" s="11"/>
      <c r="K202" s="59"/>
      <c r="L202" s="59"/>
    </row>
    <row r="203" spans="3:12" x14ac:dyDescent="0.3">
      <c r="C203" s="11"/>
      <c r="D203" s="11"/>
      <c r="E203" s="59"/>
      <c r="F203" s="11"/>
      <c r="G203" s="11"/>
      <c r="H203" s="11"/>
      <c r="K203" s="59"/>
      <c r="L203" s="59"/>
    </row>
    <row r="204" spans="3:12" x14ac:dyDescent="0.3">
      <c r="C204" s="11"/>
      <c r="D204" s="11"/>
      <c r="E204" s="59"/>
      <c r="F204" s="11"/>
      <c r="G204" s="11"/>
      <c r="H204" s="11"/>
      <c r="K204" s="59"/>
      <c r="L204" s="59"/>
    </row>
    <row r="205" spans="3:12" x14ac:dyDescent="0.3">
      <c r="C205" s="11"/>
      <c r="D205" s="11"/>
      <c r="E205" s="59"/>
      <c r="F205" s="11"/>
      <c r="G205" s="11"/>
      <c r="H205" s="11"/>
      <c r="K205" s="59"/>
      <c r="L205" s="59"/>
    </row>
    <row r="206" spans="3:12" x14ac:dyDescent="0.3">
      <c r="C206" s="11"/>
      <c r="D206" s="11"/>
      <c r="E206" s="59"/>
      <c r="F206" s="11"/>
      <c r="G206" s="11"/>
      <c r="H206" s="11"/>
      <c r="K206" s="59"/>
      <c r="L206" s="59"/>
    </row>
    <row r="207" spans="3:12" x14ac:dyDescent="0.3">
      <c r="C207" s="11"/>
      <c r="D207" s="11"/>
      <c r="E207" s="59"/>
      <c r="F207" s="11"/>
      <c r="G207" s="11"/>
      <c r="H207" s="11"/>
      <c r="K207" s="59"/>
      <c r="L207" s="59"/>
    </row>
    <row r="208" spans="3:12" x14ac:dyDescent="0.3">
      <c r="C208" s="11"/>
      <c r="D208" s="11"/>
      <c r="E208" s="59"/>
      <c r="F208" s="11"/>
      <c r="G208" s="11"/>
      <c r="H208" s="11"/>
      <c r="K208" s="59"/>
      <c r="L208" s="59"/>
    </row>
    <row r="209" spans="3:12" x14ac:dyDescent="0.3">
      <c r="C209" s="11"/>
      <c r="D209" s="11"/>
      <c r="E209" s="59"/>
      <c r="F209" s="11"/>
      <c r="G209" s="11"/>
      <c r="H209" s="11"/>
      <c r="K209" s="59"/>
      <c r="L209" s="59"/>
    </row>
    <row r="210" spans="3:12" x14ac:dyDescent="0.3">
      <c r="C210" s="11"/>
      <c r="D210" s="11"/>
      <c r="E210" s="59"/>
      <c r="F210" s="11"/>
      <c r="G210" s="11"/>
      <c r="H210" s="11"/>
      <c r="K210" s="59"/>
      <c r="L210" s="59"/>
    </row>
    <row r="211" spans="3:12" x14ac:dyDescent="0.3">
      <c r="C211" s="11"/>
      <c r="D211" s="11"/>
      <c r="E211" s="59"/>
      <c r="F211" s="11"/>
      <c r="G211" s="11"/>
      <c r="H211" s="11"/>
      <c r="K211" s="59"/>
      <c r="L211" s="59"/>
    </row>
    <row r="212" spans="3:12" x14ac:dyDescent="0.3">
      <c r="C212" s="11"/>
      <c r="D212" s="11"/>
      <c r="E212" s="59"/>
      <c r="F212" s="11"/>
      <c r="G212" s="11"/>
      <c r="H212" s="11"/>
      <c r="K212" s="59"/>
      <c r="L212" s="59"/>
    </row>
    <row r="213" spans="3:12" x14ac:dyDescent="0.3">
      <c r="C213" s="11"/>
      <c r="D213" s="11"/>
      <c r="E213" s="59"/>
      <c r="F213" s="11"/>
      <c r="G213" s="11"/>
      <c r="H213" s="11"/>
      <c r="K213" s="59"/>
      <c r="L213" s="59"/>
    </row>
    <row r="214" spans="3:12" x14ac:dyDescent="0.3">
      <c r="C214" s="11"/>
      <c r="D214" s="11"/>
      <c r="E214" s="59"/>
      <c r="F214" s="11"/>
      <c r="G214" s="11"/>
      <c r="H214" s="11"/>
      <c r="K214" s="59"/>
      <c r="L214" s="59"/>
    </row>
    <row r="215" spans="3:12" x14ac:dyDescent="0.3">
      <c r="C215" s="11"/>
      <c r="D215" s="11"/>
      <c r="E215" s="59"/>
      <c r="F215" s="11"/>
      <c r="G215" s="11"/>
      <c r="H215" s="11"/>
      <c r="K215" s="59"/>
      <c r="L215" s="59"/>
    </row>
    <row r="216" spans="3:12" x14ac:dyDescent="0.3">
      <c r="C216" s="11"/>
      <c r="D216" s="11"/>
      <c r="E216" s="59"/>
      <c r="F216" s="11"/>
      <c r="G216" s="11"/>
      <c r="H216" s="11"/>
      <c r="K216" s="59"/>
      <c r="L216" s="59"/>
    </row>
    <row r="217" spans="3:12" x14ac:dyDescent="0.3">
      <c r="C217" s="11"/>
      <c r="D217" s="11"/>
      <c r="E217" s="59"/>
      <c r="F217" s="11"/>
      <c r="G217" s="11"/>
      <c r="H217" s="11"/>
      <c r="K217" s="59"/>
      <c r="L217" s="59"/>
    </row>
    <row r="218" spans="3:12" x14ac:dyDescent="0.3">
      <c r="C218" s="11"/>
      <c r="D218" s="11"/>
      <c r="E218" s="59"/>
      <c r="F218" s="11"/>
      <c r="G218" s="11"/>
      <c r="H218" s="11"/>
      <c r="K218" s="59"/>
      <c r="L218" s="59"/>
    </row>
    <row r="219" spans="3:12" x14ac:dyDescent="0.3">
      <c r="C219" s="11"/>
      <c r="D219" s="11"/>
      <c r="E219" s="59"/>
      <c r="F219" s="11"/>
      <c r="G219" s="11"/>
      <c r="H219" s="11"/>
      <c r="K219" s="59"/>
      <c r="L219" s="59"/>
    </row>
  </sheetData>
  <sheetProtection password="F79C" sheet="1" objects="1" scenarios="1" selectLockedCells="1"/>
  <mergeCells count="13">
    <mergeCell ref="B1:E1"/>
    <mergeCell ref="Q7:Q21"/>
    <mergeCell ref="B25:H25"/>
    <mergeCell ref="B3:D3"/>
    <mergeCell ref="E3:F3"/>
    <mergeCell ref="N23:P23"/>
    <mergeCell ref="B24:H24"/>
    <mergeCell ref="N24:P24"/>
    <mergeCell ref="B23:H23"/>
    <mergeCell ref="H7:H21"/>
    <mergeCell ref="I7:I21"/>
    <mergeCell ref="J7:J21"/>
    <mergeCell ref="K7:K21"/>
  </mergeCells>
  <conditionalFormatting sqref="B7:B21">
    <cfRule type="containsBlanks" dxfId="27" priority="45">
      <formula>LEN(TRIM(B7))=0</formula>
    </cfRule>
  </conditionalFormatting>
  <conditionalFormatting sqref="B7:B21">
    <cfRule type="cellIs" dxfId="26" priority="40" operator="greaterThanOrEqual">
      <formula>1</formula>
    </cfRule>
  </conditionalFormatting>
  <conditionalFormatting sqref="P10:P21">
    <cfRule type="cellIs" dxfId="25" priority="36" operator="equal">
      <formula>"NEVYHOVUJE"</formula>
    </cfRule>
    <cfRule type="cellIs" dxfId="24" priority="37" operator="equal">
      <formula>"VYHOVUJE"</formula>
    </cfRule>
  </conditionalFormatting>
  <conditionalFormatting sqref="E7:E21">
    <cfRule type="containsBlanks" dxfId="23" priority="24">
      <formula>LEN(TRIM(E7))=0</formula>
    </cfRule>
  </conditionalFormatting>
  <conditionalFormatting sqref="P7:P9">
    <cfRule type="cellIs" dxfId="22" priority="22" operator="equal">
      <formula>"NEVYHOVUJE"</formula>
    </cfRule>
    <cfRule type="cellIs" dxfId="21" priority="23" operator="equal">
      <formula>"VYHOVUJE"</formula>
    </cfRule>
  </conditionalFormatting>
  <conditionalFormatting sqref="N7:N9">
    <cfRule type="notContainsBlanks" dxfId="20" priority="20">
      <formula>LEN(TRIM(N7))&gt;0</formula>
    </cfRule>
    <cfRule type="containsBlanks" dxfId="19" priority="21">
      <formula>LEN(TRIM(N7))=0</formula>
    </cfRule>
  </conditionalFormatting>
  <conditionalFormatting sqref="N7:N9">
    <cfRule type="notContainsBlanks" dxfId="18" priority="19">
      <formula>LEN(TRIM(N7))&gt;0</formula>
    </cfRule>
  </conditionalFormatting>
  <conditionalFormatting sqref="N10:N11">
    <cfRule type="notContainsBlanks" dxfId="17" priority="17">
      <formula>LEN(TRIM(N10))&gt;0</formula>
    </cfRule>
    <cfRule type="containsBlanks" dxfId="16" priority="18">
      <formula>LEN(TRIM(N10))=0</formula>
    </cfRule>
  </conditionalFormatting>
  <conditionalFormatting sqref="N10:N11">
    <cfRule type="notContainsBlanks" dxfId="15" priority="16">
      <formula>LEN(TRIM(N10))&gt;0</formula>
    </cfRule>
  </conditionalFormatting>
  <conditionalFormatting sqref="N12:N13">
    <cfRule type="notContainsBlanks" dxfId="14" priority="14">
      <formula>LEN(TRIM(N12))&gt;0</formula>
    </cfRule>
    <cfRule type="containsBlanks" dxfId="13" priority="15">
      <formula>LEN(TRIM(N12))=0</formula>
    </cfRule>
  </conditionalFormatting>
  <conditionalFormatting sqref="N12:N13">
    <cfRule type="notContainsBlanks" dxfId="12" priority="13">
      <formula>LEN(TRIM(N12))&gt;0</formula>
    </cfRule>
  </conditionalFormatting>
  <conditionalFormatting sqref="N14:N15">
    <cfRule type="notContainsBlanks" dxfId="11" priority="11">
      <formula>LEN(TRIM(N14))&gt;0</formula>
    </cfRule>
    <cfRule type="containsBlanks" dxfId="10" priority="12">
      <formula>LEN(TRIM(N14))=0</formula>
    </cfRule>
  </conditionalFormatting>
  <conditionalFormatting sqref="N14:N15">
    <cfRule type="notContainsBlanks" dxfId="9" priority="10">
      <formula>LEN(TRIM(N14))&gt;0</formula>
    </cfRule>
  </conditionalFormatting>
  <conditionalFormatting sqref="N16:N17">
    <cfRule type="notContainsBlanks" dxfId="8" priority="8">
      <formula>LEN(TRIM(N16))&gt;0</formula>
    </cfRule>
    <cfRule type="containsBlanks" dxfId="7" priority="9">
      <formula>LEN(TRIM(N16))=0</formula>
    </cfRule>
  </conditionalFormatting>
  <conditionalFormatting sqref="N16:N17">
    <cfRule type="notContainsBlanks" dxfId="6" priority="7">
      <formula>LEN(TRIM(N16))&gt;0</formula>
    </cfRule>
  </conditionalFormatting>
  <conditionalFormatting sqref="N18:N19">
    <cfRule type="notContainsBlanks" dxfId="5" priority="5">
      <formula>LEN(TRIM(N18))&gt;0</formula>
    </cfRule>
    <cfRule type="containsBlanks" dxfId="4" priority="6">
      <formula>LEN(TRIM(N18))=0</formula>
    </cfRule>
  </conditionalFormatting>
  <conditionalFormatting sqref="N18:N19">
    <cfRule type="notContainsBlanks" dxfId="3" priority="4">
      <formula>LEN(TRIM(N18))&gt;0</formula>
    </cfRule>
  </conditionalFormatting>
  <conditionalFormatting sqref="N20:N21">
    <cfRule type="notContainsBlanks" dxfId="2" priority="2">
      <formula>LEN(TRIM(N20))&gt;0</formula>
    </cfRule>
    <cfRule type="containsBlanks" dxfId="1" priority="3">
      <formula>LEN(TRIM(N20))=0</formula>
    </cfRule>
  </conditionalFormatting>
  <conditionalFormatting sqref="N20:N21">
    <cfRule type="notContainsBlanks" dxfId="0" priority="1">
      <formula>LEN(TRIM(N20))&gt;0</formula>
    </cfRule>
  </conditionalFormatting>
  <dataValidations count="1">
    <dataValidation type="list" showInputMessage="1" showErrorMessage="1" sqref="F7:F21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2016-03-28T00:51:58Z</cp:lastPrinted>
  <dcterms:created xsi:type="dcterms:W3CDTF">2014-03-05T12:43:32Z</dcterms:created>
  <dcterms:modified xsi:type="dcterms:W3CDTF">2016-04-08T11:27:50Z</dcterms:modified>
</cp:coreProperties>
</file>