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6" windowWidth="17496" windowHeight="10956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'DATA'!$B:$M</definedName>
  </definedNames>
  <calcPr fullCalcOnLoad="1"/>
</workbook>
</file>

<file path=xl/sharedStrings.xml><?xml version="1.0" encoding="utf-8"?>
<sst xmlns="http://schemas.openxmlformats.org/spreadsheetml/2006/main" count="69" uniqueCount="60">
  <si>
    <t>Název</t>
  </si>
  <si>
    <t>Množství</t>
  </si>
  <si>
    <t>Jednotka [MJ]</t>
  </si>
  <si>
    <t>Popis</t>
  </si>
  <si>
    <t>Položka</t>
  </si>
  <si>
    <t>MÍSTO DODÁNÍ</t>
  </si>
  <si>
    <t>Čistící prostředky a hygienické potřeby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</si>
  <si>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</si>
  <si>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</si>
  <si>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</si>
  <si>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>39831240-0 - Čisticí směsi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</si>
  <si>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</si>
  <si>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</si>
  <si>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</si>
  <si>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</si>
  <si>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</si>
  <si>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</si>
  <si>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</si>
  <si>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</si>
  <si>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</si>
  <si>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</si>
  <si>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</si>
  <si>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</si>
  <si>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</si>
  <si>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</si>
  <si>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</si>
  <si>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</si>
  <si>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ks</t>
  </si>
  <si>
    <t>LDPE pytle volně ložené vyrobené z kvalitního polyetylénu odolnému proti protržení.Vhodné na veškerý odpad,jsou plně recyklovatelné.</t>
  </si>
  <si>
    <t>samostatná faktura</t>
  </si>
  <si>
    <t>Univerzitní 22 
Plzeň</t>
  </si>
  <si>
    <t>[Doplní uchazeč]</t>
  </si>
  <si>
    <t>Cena celkem v Kč bez DPH</t>
  </si>
  <si>
    <t>Uchazeč:</t>
  </si>
  <si>
    <t>Fakturace</t>
  </si>
  <si>
    <t>Kontaktní osoba k převzetí zboží / tel.</t>
  </si>
  <si>
    <t>Pytle na odpad 70x110cm černé 120 C35l</t>
  </si>
  <si>
    <t>Celková nabídková cena v Kč bez DPH)</t>
  </si>
  <si>
    <t>LDPE pytle - 60x120cm/200my volně černé</t>
  </si>
  <si>
    <t>Pytle odpadní jsou vyrobeny ze silné LDPE fólie,tloušťky 100mikronů,1role 15ks/krab.150ks,1pytel 120l</t>
  </si>
  <si>
    <t>ČPHP - 009 - 2014</t>
  </si>
  <si>
    <t>Pytle na odpad 70x110cm 120l černé</t>
  </si>
  <si>
    <t>Pytle na odpad 70x110cm 120l modré</t>
  </si>
  <si>
    <t>Pytle na odpad 70x110cm 120l žluté</t>
  </si>
  <si>
    <t>pytle jsou vyrobeny ze silné LDPE fólie tloušťky 100mikronů,1role-15ks/krabice - 150ks</t>
  </si>
  <si>
    <t>pytle jsou vyrobeny ze silné LDPE fólie tloušťky 60mikronů,1role-25ks/krabice -250ks</t>
  </si>
  <si>
    <t xml:space="preserve">společná faktura </t>
  </si>
  <si>
    <t>PS Krátký 
tel. 377 631 712</t>
  </si>
  <si>
    <t>Skalová 
tel. 377 631 333</t>
  </si>
  <si>
    <t>Maximální jednotková cena v Kč bez DPH</t>
  </si>
  <si>
    <t>Cena za kus 
(sadu, balení) 
VYHOVUJE = OK / NEVYHOVUJE</t>
  </si>
  <si>
    <t>Cena v Kč bez DPH/ks</t>
  </si>
  <si>
    <t>pol. 1-5</t>
  </si>
  <si>
    <t>Poznámka:</t>
  </si>
  <si>
    <t>Z důvodu stěhování je možné, že se dodavatel (při předání zboží) na některá uvedená tel. čísla nedovolá. V tomto případě bude volat Centrální sklad - V.Ottová, tel. 377 631 332.</t>
  </si>
  <si>
    <t>Legenda:</t>
  </si>
  <si>
    <t>NEVYHOVUJE (ve sloupci "K") = překročení maximální jednotkové nepřekročitelné nabídkové ceny  (dle čl. 6.3 Výzvy k podání nabídek)</t>
  </si>
  <si>
    <t>(Pokud se uchazeči při zadávání jednotkových cen do sloupce "L" objeví se sloupci "K" výše uvedené slovo ("NEVYHOVUJE"), znamená to překročení stanovené maximální nepřekročitelné nabídkové ceny uchazečem a to znamená nesplnění podmínek stanovených Zadavatelem - podle ust. § 76 odst. 1 Zákona bude nabídka při posouzení vyřazena.)</t>
  </si>
  <si>
    <t>Přiloha_č._1_KS_ČPHP-009-2014 dle DI. c._1</t>
  </si>
  <si>
    <t>ANATRA s.r.o., Sadová 567, 345 62 Holýšov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</si>
</sst>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ck"/>
      <right/>
      <top style="thin"/>
      <bottom style="thin"/>
    </border>
    <border>
      <left style="medium"/>
      <right/>
      <top style="thick"/>
      <bottom style="double"/>
    </border>
    <border>
      <left style="medium"/>
      <right style="thick"/>
      <top style="thick"/>
      <bottom style="double"/>
    </border>
    <border>
      <left style="thick"/>
      <right style="thick"/>
      <top style="double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/>
    </border>
    <border>
      <left style="thin"/>
      <right style="thick"/>
      <top style="thin"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18" fillId="33" borderId="13" xfId="0" applyNumberFormat="1" applyFont="1" applyFill="1" applyBorder="1" applyAlignment="1" applyProtection="1">
      <alignment horizontal="center" vertical="center" wrapText="1"/>
      <protection/>
    </xf>
    <xf numFmtId="49" fontId="18" fillId="33" borderId="14" xfId="0" applyNumberFormat="1" applyFont="1" applyFill="1" applyBorder="1" applyAlignment="1" applyProtection="1">
      <alignment vertical="center" wrapText="1"/>
      <protection/>
    </xf>
    <xf numFmtId="49" fontId="18" fillId="33" borderId="14" xfId="0" applyNumberFormat="1" applyFont="1" applyFill="1" applyBorder="1" applyAlignment="1" applyProtection="1">
      <alignment horizontal="center" vertical="center" wrapText="1"/>
      <protection/>
    </xf>
    <xf numFmtId="49" fontId="26" fillId="33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49" fontId="26" fillId="33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164" fontId="0" fillId="0" borderId="25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right" vertical="center" wrapText="1" indent="2"/>
      <protection/>
    </xf>
    <xf numFmtId="3" fontId="0" fillId="0" borderId="20" xfId="0" applyNumberFormat="1" applyFill="1" applyBorder="1" applyAlignment="1" applyProtection="1">
      <alignment horizontal="right" vertical="center" wrapText="1" indent="2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 applyProtection="1">
      <alignment horizontal="right" vertical="center" wrapText="1" indent="2"/>
      <protection/>
    </xf>
    <xf numFmtId="49" fontId="0" fillId="0" borderId="11" xfId="0" applyNumberFormat="1" applyFill="1" applyBorder="1" applyAlignment="1" applyProtection="1">
      <alignment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vertical="top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49" fontId="0" fillId="0" borderId="20" xfId="0" applyNumberForma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4" fontId="20" fillId="0" borderId="0" xfId="0" applyNumberFormat="1" applyFont="1" applyFill="1" applyAlignment="1" applyProtection="1">
      <alignment vertical="center" wrapText="1"/>
      <protection/>
    </xf>
    <xf numFmtId="4" fontId="41" fillId="0" borderId="0" xfId="0" applyNumberFormat="1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4" fontId="20" fillId="0" borderId="0" xfId="0" applyNumberFormat="1" applyFont="1" applyFill="1" applyAlignment="1" applyProtection="1">
      <alignment horizontal="left" vertical="center" wrapText="1"/>
      <protection/>
    </xf>
    <xf numFmtId="49" fontId="44" fillId="0" borderId="0" xfId="0" applyNumberFormat="1" applyFont="1" applyFill="1" applyAlignment="1" applyProtection="1">
      <alignment horizontal="left" vertical="center" wrapText="1"/>
      <protection/>
    </xf>
    <xf numFmtId="49" fontId="43" fillId="0" borderId="29" xfId="0" applyNumberFormat="1" applyFont="1" applyFill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164" fontId="43" fillId="0" borderId="30" xfId="0" applyNumberFormat="1" applyFont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164" fontId="0" fillId="34" borderId="34" xfId="0" applyNumberFormat="1" applyFill="1" applyBorder="1" applyAlignment="1" applyProtection="1">
      <alignment horizontal="right" vertical="center" indent="1"/>
      <protection/>
    </xf>
    <xf numFmtId="164" fontId="0" fillId="34" borderId="35" xfId="0" applyNumberFormat="1" applyFill="1" applyBorder="1" applyAlignment="1" applyProtection="1">
      <alignment horizontal="right" vertical="center" indent="1"/>
      <protection/>
    </xf>
    <xf numFmtId="164" fontId="0" fillId="34" borderId="36" xfId="0" applyNumberFormat="1" applyFill="1" applyBorder="1" applyAlignment="1" applyProtection="1">
      <alignment horizontal="right" vertical="center" indent="1"/>
      <protection/>
    </xf>
    <xf numFmtId="164" fontId="0" fillId="34" borderId="37" xfId="0" applyNumberFormat="1" applyFill="1" applyBorder="1" applyAlignment="1" applyProtection="1">
      <alignment horizontal="right" vertical="center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14</xdr:row>
      <xdr:rowOff>0</xdr:rowOff>
    </xdr:from>
    <xdr:to>
      <xdr:col>47</xdr:col>
      <xdr:colOff>190500</xdr:colOff>
      <xdr:row>14</xdr:row>
      <xdr:rowOff>161925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6292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19</xdr:row>
      <xdr:rowOff>9525</xdr:rowOff>
    </xdr:from>
    <xdr:to>
      <xdr:col>47</xdr:col>
      <xdr:colOff>190500</xdr:colOff>
      <xdr:row>19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6103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17</xdr:row>
      <xdr:rowOff>0</xdr:rowOff>
    </xdr:from>
    <xdr:to>
      <xdr:col>47</xdr:col>
      <xdr:colOff>190500</xdr:colOff>
      <xdr:row>17</xdr:row>
      <xdr:rowOff>161925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229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19</xdr:row>
      <xdr:rowOff>0</xdr:rowOff>
    </xdr:from>
    <xdr:to>
      <xdr:col>47</xdr:col>
      <xdr:colOff>190500</xdr:colOff>
      <xdr:row>19</xdr:row>
      <xdr:rowOff>161925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6008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20</xdr:row>
      <xdr:rowOff>0</xdr:rowOff>
    </xdr:from>
    <xdr:to>
      <xdr:col>47</xdr:col>
      <xdr:colOff>190500</xdr:colOff>
      <xdr:row>20</xdr:row>
      <xdr:rowOff>161925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7913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30</xdr:row>
      <xdr:rowOff>0</xdr:rowOff>
    </xdr:from>
    <xdr:to>
      <xdr:col>47</xdr:col>
      <xdr:colOff>190500</xdr:colOff>
      <xdr:row>30</xdr:row>
      <xdr:rowOff>161925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686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30</xdr:row>
      <xdr:rowOff>0</xdr:rowOff>
    </xdr:from>
    <xdr:to>
      <xdr:col>47</xdr:col>
      <xdr:colOff>190500</xdr:colOff>
      <xdr:row>30</xdr:row>
      <xdr:rowOff>161925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686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32</xdr:row>
      <xdr:rowOff>0</xdr:rowOff>
    </xdr:from>
    <xdr:to>
      <xdr:col>47</xdr:col>
      <xdr:colOff>190500</xdr:colOff>
      <xdr:row>32</xdr:row>
      <xdr:rowOff>161925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90582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33</xdr:row>
      <xdr:rowOff>0</xdr:rowOff>
    </xdr:from>
    <xdr:to>
      <xdr:col>47</xdr:col>
      <xdr:colOff>190500</xdr:colOff>
      <xdr:row>33</xdr:row>
      <xdr:rowOff>161925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92487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35</xdr:row>
      <xdr:rowOff>0</xdr:rowOff>
    </xdr:from>
    <xdr:to>
      <xdr:col>47</xdr:col>
      <xdr:colOff>190500</xdr:colOff>
      <xdr:row>35</xdr:row>
      <xdr:rowOff>161925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9620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36</xdr:row>
      <xdr:rowOff>0</xdr:rowOff>
    </xdr:from>
    <xdr:to>
      <xdr:col>47</xdr:col>
      <xdr:colOff>190500</xdr:colOff>
      <xdr:row>36</xdr:row>
      <xdr:rowOff>161925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9810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38</xdr:row>
      <xdr:rowOff>0</xdr:rowOff>
    </xdr:from>
    <xdr:to>
      <xdr:col>47</xdr:col>
      <xdr:colOff>190500</xdr:colOff>
      <xdr:row>38</xdr:row>
      <xdr:rowOff>161925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0191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40</xdr:row>
      <xdr:rowOff>0</xdr:rowOff>
    </xdr:from>
    <xdr:to>
      <xdr:col>47</xdr:col>
      <xdr:colOff>190500</xdr:colOff>
      <xdr:row>40</xdr:row>
      <xdr:rowOff>161925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0572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41</xdr:row>
      <xdr:rowOff>0</xdr:rowOff>
    </xdr:from>
    <xdr:to>
      <xdr:col>47</xdr:col>
      <xdr:colOff>190500</xdr:colOff>
      <xdr:row>41</xdr:row>
      <xdr:rowOff>161925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0763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42</xdr:row>
      <xdr:rowOff>0</xdr:rowOff>
    </xdr:from>
    <xdr:to>
      <xdr:col>47</xdr:col>
      <xdr:colOff>190500</xdr:colOff>
      <xdr:row>42</xdr:row>
      <xdr:rowOff>171450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09537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44</xdr:row>
      <xdr:rowOff>0</xdr:rowOff>
    </xdr:from>
    <xdr:to>
      <xdr:col>47</xdr:col>
      <xdr:colOff>190500</xdr:colOff>
      <xdr:row>44</xdr:row>
      <xdr:rowOff>161925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1334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45</xdr:row>
      <xdr:rowOff>0</xdr:rowOff>
    </xdr:from>
    <xdr:to>
      <xdr:col>47</xdr:col>
      <xdr:colOff>190500</xdr:colOff>
      <xdr:row>45</xdr:row>
      <xdr:rowOff>161925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1525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46</xdr:row>
      <xdr:rowOff>0</xdr:rowOff>
    </xdr:from>
    <xdr:to>
      <xdr:col>47</xdr:col>
      <xdr:colOff>190500</xdr:colOff>
      <xdr:row>46</xdr:row>
      <xdr:rowOff>161925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1715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47</xdr:row>
      <xdr:rowOff>0</xdr:rowOff>
    </xdr:from>
    <xdr:to>
      <xdr:col>47</xdr:col>
      <xdr:colOff>190500</xdr:colOff>
      <xdr:row>47</xdr:row>
      <xdr:rowOff>161925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1906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49</xdr:row>
      <xdr:rowOff>0</xdr:rowOff>
    </xdr:from>
    <xdr:to>
      <xdr:col>47</xdr:col>
      <xdr:colOff>190500</xdr:colOff>
      <xdr:row>49</xdr:row>
      <xdr:rowOff>161925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2287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50</xdr:row>
      <xdr:rowOff>0</xdr:rowOff>
    </xdr:from>
    <xdr:to>
      <xdr:col>47</xdr:col>
      <xdr:colOff>190500</xdr:colOff>
      <xdr:row>50</xdr:row>
      <xdr:rowOff>171450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24777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52</xdr:row>
      <xdr:rowOff>0</xdr:rowOff>
    </xdr:from>
    <xdr:to>
      <xdr:col>47</xdr:col>
      <xdr:colOff>190500</xdr:colOff>
      <xdr:row>52</xdr:row>
      <xdr:rowOff>161925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2849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53</xdr:row>
      <xdr:rowOff>0</xdr:rowOff>
    </xdr:from>
    <xdr:to>
      <xdr:col>47</xdr:col>
      <xdr:colOff>190500</xdr:colOff>
      <xdr:row>53</xdr:row>
      <xdr:rowOff>161925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039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190500</xdr:colOff>
      <xdr:row>54</xdr:row>
      <xdr:rowOff>161925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230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55</xdr:row>
      <xdr:rowOff>0</xdr:rowOff>
    </xdr:from>
    <xdr:to>
      <xdr:col>47</xdr:col>
      <xdr:colOff>190500</xdr:colOff>
      <xdr:row>55</xdr:row>
      <xdr:rowOff>161925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420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56</xdr:row>
      <xdr:rowOff>0</xdr:rowOff>
    </xdr:from>
    <xdr:to>
      <xdr:col>47</xdr:col>
      <xdr:colOff>190500</xdr:colOff>
      <xdr:row>56</xdr:row>
      <xdr:rowOff>161925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611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57</xdr:row>
      <xdr:rowOff>0</xdr:rowOff>
    </xdr:from>
    <xdr:to>
      <xdr:col>47</xdr:col>
      <xdr:colOff>190500</xdr:colOff>
      <xdr:row>57</xdr:row>
      <xdr:rowOff>161925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801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58</xdr:row>
      <xdr:rowOff>0</xdr:rowOff>
    </xdr:from>
    <xdr:to>
      <xdr:col>47</xdr:col>
      <xdr:colOff>190500</xdr:colOff>
      <xdr:row>58</xdr:row>
      <xdr:rowOff>161925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3992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62</xdr:row>
      <xdr:rowOff>0</xdr:rowOff>
    </xdr:from>
    <xdr:to>
      <xdr:col>47</xdr:col>
      <xdr:colOff>190500</xdr:colOff>
      <xdr:row>62</xdr:row>
      <xdr:rowOff>161925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754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63</xdr:row>
      <xdr:rowOff>0</xdr:rowOff>
    </xdr:from>
    <xdr:to>
      <xdr:col>47</xdr:col>
      <xdr:colOff>190500</xdr:colOff>
      <xdr:row>63</xdr:row>
      <xdr:rowOff>161925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944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64</xdr:row>
      <xdr:rowOff>0</xdr:rowOff>
    </xdr:from>
    <xdr:to>
      <xdr:col>47</xdr:col>
      <xdr:colOff>190500</xdr:colOff>
      <xdr:row>64</xdr:row>
      <xdr:rowOff>161925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5135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65</xdr:row>
      <xdr:rowOff>0</xdr:rowOff>
    </xdr:from>
    <xdr:to>
      <xdr:col>47</xdr:col>
      <xdr:colOff>190500</xdr:colOff>
      <xdr:row>65</xdr:row>
      <xdr:rowOff>161925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5325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66</xdr:row>
      <xdr:rowOff>0</xdr:rowOff>
    </xdr:from>
    <xdr:to>
      <xdr:col>47</xdr:col>
      <xdr:colOff>190500</xdr:colOff>
      <xdr:row>66</xdr:row>
      <xdr:rowOff>161925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5516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68</xdr:row>
      <xdr:rowOff>0</xdr:rowOff>
    </xdr:from>
    <xdr:to>
      <xdr:col>47</xdr:col>
      <xdr:colOff>190500</xdr:colOff>
      <xdr:row>68</xdr:row>
      <xdr:rowOff>161925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5897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69</xdr:row>
      <xdr:rowOff>0</xdr:rowOff>
    </xdr:from>
    <xdr:to>
      <xdr:col>47</xdr:col>
      <xdr:colOff>190500</xdr:colOff>
      <xdr:row>69</xdr:row>
      <xdr:rowOff>161925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6087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70</xdr:row>
      <xdr:rowOff>0</xdr:rowOff>
    </xdr:from>
    <xdr:to>
      <xdr:col>47</xdr:col>
      <xdr:colOff>190500</xdr:colOff>
      <xdr:row>70</xdr:row>
      <xdr:rowOff>161925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6278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71</xdr:row>
      <xdr:rowOff>0</xdr:rowOff>
    </xdr:from>
    <xdr:to>
      <xdr:col>47</xdr:col>
      <xdr:colOff>190500</xdr:colOff>
      <xdr:row>71</xdr:row>
      <xdr:rowOff>161925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6468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74</xdr:row>
      <xdr:rowOff>0</xdr:rowOff>
    </xdr:from>
    <xdr:to>
      <xdr:col>47</xdr:col>
      <xdr:colOff>190500</xdr:colOff>
      <xdr:row>74</xdr:row>
      <xdr:rowOff>161925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7040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76</xdr:row>
      <xdr:rowOff>0</xdr:rowOff>
    </xdr:from>
    <xdr:to>
      <xdr:col>47</xdr:col>
      <xdr:colOff>190500</xdr:colOff>
      <xdr:row>76</xdr:row>
      <xdr:rowOff>171450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7421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78</xdr:row>
      <xdr:rowOff>0</xdr:rowOff>
    </xdr:from>
    <xdr:to>
      <xdr:col>47</xdr:col>
      <xdr:colOff>190500</xdr:colOff>
      <xdr:row>78</xdr:row>
      <xdr:rowOff>161925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7802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79</xdr:row>
      <xdr:rowOff>0</xdr:rowOff>
    </xdr:from>
    <xdr:to>
      <xdr:col>47</xdr:col>
      <xdr:colOff>190500</xdr:colOff>
      <xdr:row>79</xdr:row>
      <xdr:rowOff>161925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7992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80</xdr:row>
      <xdr:rowOff>0</xdr:rowOff>
    </xdr:from>
    <xdr:to>
      <xdr:col>47</xdr:col>
      <xdr:colOff>190500</xdr:colOff>
      <xdr:row>80</xdr:row>
      <xdr:rowOff>161925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8183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81</xdr:row>
      <xdr:rowOff>0</xdr:rowOff>
    </xdr:from>
    <xdr:to>
      <xdr:col>47</xdr:col>
      <xdr:colOff>190500</xdr:colOff>
      <xdr:row>81</xdr:row>
      <xdr:rowOff>161925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8373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82</xdr:row>
      <xdr:rowOff>0</xdr:rowOff>
    </xdr:from>
    <xdr:to>
      <xdr:col>47</xdr:col>
      <xdr:colOff>190500</xdr:colOff>
      <xdr:row>82</xdr:row>
      <xdr:rowOff>161925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85642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83</xdr:row>
      <xdr:rowOff>0</xdr:rowOff>
    </xdr:from>
    <xdr:to>
      <xdr:col>47</xdr:col>
      <xdr:colOff>190500</xdr:colOff>
      <xdr:row>83</xdr:row>
      <xdr:rowOff>161925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8754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84</xdr:row>
      <xdr:rowOff>0</xdr:rowOff>
    </xdr:from>
    <xdr:to>
      <xdr:col>47</xdr:col>
      <xdr:colOff>190500</xdr:colOff>
      <xdr:row>84</xdr:row>
      <xdr:rowOff>171450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8945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86</xdr:row>
      <xdr:rowOff>0</xdr:rowOff>
    </xdr:from>
    <xdr:to>
      <xdr:col>47</xdr:col>
      <xdr:colOff>190500</xdr:colOff>
      <xdr:row>86</xdr:row>
      <xdr:rowOff>161925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9316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87</xdr:row>
      <xdr:rowOff>0</xdr:rowOff>
    </xdr:from>
    <xdr:to>
      <xdr:col>47</xdr:col>
      <xdr:colOff>190500</xdr:colOff>
      <xdr:row>87</xdr:row>
      <xdr:rowOff>161925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9507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88</xdr:row>
      <xdr:rowOff>0</xdr:rowOff>
    </xdr:from>
    <xdr:to>
      <xdr:col>47</xdr:col>
      <xdr:colOff>190500</xdr:colOff>
      <xdr:row>88</xdr:row>
      <xdr:rowOff>161925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96977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89</xdr:row>
      <xdr:rowOff>0</xdr:rowOff>
    </xdr:from>
    <xdr:to>
      <xdr:col>47</xdr:col>
      <xdr:colOff>190500</xdr:colOff>
      <xdr:row>89</xdr:row>
      <xdr:rowOff>161925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9888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91</xdr:row>
      <xdr:rowOff>0</xdr:rowOff>
    </xdr:from>
    <xdr:to>
      <xdr:col>47</xdr:col>
      <xdr:colOff>190500</xdr:colOff>
      <xdr:row>91</xdr:row>
      <xdr:rowOff>161925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0259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92</xdr:row>
      <xdr:rowOff>0</xdr:rowOff>
    </xdr:from>
    <xdr:to>
      <xdr:col>47</xdr:col>
      <xdr:colOff>190500</xdr:colOff>
      <xdr:row>92</xdr:row>
      <xdr:rowOff>161925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0450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93</xdr:row>
      <xdr:rowOff>0</xdr:rowOff>
    </xdr:from>
    <xdr:to>
      <xdr:col>47</xdr:col>
      <xdr:colOff>190500</xdr:colOff>
      <xdr:row>93</xdr:row>
      <xdr:rowOff>171450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0640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94</xdr:row>
      <xdr:rowOff>0</xdr:rowOff>
    </xdr:from>
    <xdr:to>
      <xdr:col>47</xdr:col>
      <xdr:colOff>190500</xdr:colOff>
      <xdr:row>94</xdr:row>
      <xdr:rowOff>161925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0831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95</xdr:row>
      <xdr:rowOff>0</xdr:rowOff>
    </xdr:from>
    <xdr:to>
      <xdr:col>47</xdr:col>
      <xdr:colOff>190500</xdr:colOff>
      <xdr:row>95</xdr:row>
      <xdr:rowOff>161925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1021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96</xdr:row>
      <xdr:rowOff>0</xdr:rowOff>
    </xdr:from>
    <xdr:to>
      <xdr:col>47</xdr:col>
      <xdr:colOff>190500</xdr:colOff>
      <xdr:row>96</xdr:row>
      <xdr:rowOff>161925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12121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98</xdr:row>
      <xdr:rowOff>0</xdr:rowOff>
    </xdr:from>
    <xdr:to>
      <xdr:col>47</xdr:col>
      <xdr:colOff>190500</xdr:colOff>
      <xdr:row>98</xdr:row>
      <xdr:rowOff>161925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15836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100</xdr:row>
      <xdr:rowOff>0</xdr:rowOff>
    </xdr:from>
    <xdr:to>
      <xdr:col>47</xdr:col>
      <xdr:colOff>190500</xdr:colOff>
      <xdr:row>100</xdr:row>
      <xdr:rowOff>161925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19551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101</xdr:row>
      <xdr:rowOff>0</xdr:rowOff>
    </xdr:from>
    <xdr:to>
      <xdr:col>47</xdr:col>
      <xdr:colOff>190500</xdr:colOff>
      <xdr:row>101</xdr:row>
      <xdr:rowOff>171450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21456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102</xdr:row>
      <xdr:rowOff>0</xdr:rowOff>
    </xdr:from>
    <xdr:to>
      <xdr:col>47</xdr:col>
      <xdr:colOff>190500</xdr:colOff>
      <xdr:row>102</xdr:row>
      <xdr:rowOff>161925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23361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103</xdr:row>
      <xdr:rowOff>0</xdr:rowOff>
    </xdr:from>
    <xdr:to>
      <xdr:col>47</xdr:col>
      <xdr:colOff>190500</xdr:colOff>
      <xdr:row>103</xdr:row>
      <xdr:rowOff>161925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25266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104</xdr:row>
      <xdr:rowOff>0</xdr:rowOff>
    </xdr:from>
    <xdr:to>
      <xdr:col>47</xdr:col>
      <xdr:colOff>190500</xdr:colOff>
      <xdr:row>104</xdr:row>
      <xdr:rowOff>161925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27171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105</xdr:row>
      <xdr:rowOff>0</xdr:rowOff>
    </xdr:from>
    <xdr:to>
      <xdr:col>47</xdr:col>
      <xdr:colOff>190500</xdr:colOff>
      <xdr:row>105</xdr:row>
      <xdr:rowOff>161925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29076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106</xdr:row>
      <xdr:rowOff>0</xdr:rowOff>
    </xdr:from>
    <xdr:to>
      <xdr:col>47</xdr:col>
      <xdr:colOff>190500</xdr:colOff>
      <xdr:row>106</xdr:row>
      <xdr:rowOff>161925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30981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107</xdr:row>
      <xdr:rowOff>0</xdr:rowOff>
    </xdr:from>
    <xdr:to>
      <xdr:col>47</xdr:col>
      <xdr:colOff>190500</xdr:colOff>
      <xdr:row>107</xdr:row>
      <xdr:rowOff>161925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32886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109</xdr:row>
      <xdr:rowOff>0</xdr:rowOff>
    </xdr:from>
    <xdr:to>
      <xdr:col>47</xdr:col>
      <xdr:colOff>190500</xdr:colOff>
      <xdr:row>109</xdr:row>
      <xdr:rowOff>161925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3660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110</xdr:row>
      <xdr:rowOff>0</xdr:rowOff>
    </xdr:from>
    <xdr:to>
      <xdr:col>47</xdr:col>
      <xdr:colOff>190500</xdr:colOff>
      <xdr:row>110</xdr:row>
      <xdr:rowOff>171450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3850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111</xdr:row>
      <xdr:rowOff>0</xdr:rowOff>
    </xdr:from>
    <xdr:to>
      <xdr:col>47</xdr:col>
      <xdr:colOff>190500</xdr:colOff>
      <xdr:row>111</xdr:row>
      <xdr:rowOff>161925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4041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112</xdr:row>
      <xdr:rowOff>0</xdr:rowOff>
    </xdr:from>
    <xdr:to>
      <xdr:col>47</xdr:col>
      <xdr:colOff>190500</xdr:colOff>
      <xdr:row>112</xdr:row>
      <xdr:rowOff>161925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42316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113</xdr:row>
      <xdr:rowOff>0</xdr:rowOff>
    </xdr:from>
    <xdr:to>
      <xdr:col>47</xdr:col>
      <xdr:colOff>190500</xdr:colOff>
      <xdr:row>113</xdr:row>
      <xdr:rowOff>161925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4422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115</xdr:row>
      <xdr:rowOff>0</xdr:rowOff>
    </xdr:from>
    <xdr:to>
      <xdr:col>47</xdr:col>
      <xdr:colOff>190500</xdr:colOff>
      <xdr:row>115</xdr:row>
      <xdr:rowOff>161925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4793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117</xdr:row>
      <xdr:rowOff>0</xdr:rowOff>
    </xdr:from>
    <xdr:to>
      <xdr:col>47</xdr:col>
      <xdr:colOff>190500</xdr:colOff>
      <xdr:row>117</xdr:row>
      <xdr:rowOff>161925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5165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118</xdr:row>
      <xdr:rowOff>0</xdr:rowOff>
    </xdr:from>
    <xdr:to>
      <xdr:col>47</xdr:col>
      <xdr:colOff>190500</xdr:colOff>
      <xdr:row>118</xdr:row>
      <xdr:rowOff>171450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5355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118</xdr:row>
      <xdr:rowOff>0</xdr:rowOff>
    </xdr:from>
    <xdr:to>
      <xdr:col>47</xdr:col>
      <xdr:colOff>190500</xdr:colOff>
      <xdr:row>118</xdr:row>
      <xdr:rowOff>171450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5355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121</xdr:row>
      <xdr:rowOff>0</xdr:rowOff>
    </xdr:from>
    <xdr:to>
      <xdr:col>47</xdr:col>
      <xdr:colOff>190500</xdr:colOff>
      <xdr:row>121</xdr:row>
      <xdr:rowOff>161925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5908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121</xdr:row>
      <xdr:rowOff>0</xdr:rowOff>
    </xdr:from>
    <xdr:to>
      <xdr:col>47</xdr:col>
      <xdr:colOff>190500</xdr:colOff>
      <xdr:row>121</xdr:row>
      <xdr:rowOff>161925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5908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122</xdr:row>
      <xdr:rowOff>0</xdr:rowOff>
    </xdr:from>
    <xdr:to>
      <xdr:col>47</xdr:col>
      <xdr:colOff>190500</xdr:colOff>
      <xdr:row>122</xdr:row>
      <xdr:rowOff>161925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6098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123</xdr:row>
      <xdr:rowOff>0</xdr:rowOff>
    </xdr:from>
    <xdr:to>
      <xdr:col>47</xdr:col>
      <xdr:colOff>190500</xdr:colOff>
      <xdr:row>123</xdr:row>
      <xdr:rowOff>161925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6289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124</xdr:row>
      <xdr:rowOff>0</xdr:rowOff>
    </xdr:from>
    <xdr:to>
      <xdr:col>47</xdr:col>
      <xdr:colOff>190500</xdr:colOff>
      <xdr:row>124</xdr:row>
      <xdr:rowOff>161925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6479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128</xdr:row>
      <xdr:rowOff>0</xdr:rowOff>
    </xdr:from>
    <xdr:to>
      <xdr:col>47</xdr:col>
      <xdr:colOff>190500</xdr:colOff>
      <xdr:row>128</xdr:row>
      <xdr:rowOff>161925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2129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128</xdr:row>
      <xdr:rowOff>0</xdr:rowOff>
    </xdr:from>
    <xdr:to>
      <xdr:col>47</xdr:col>
      <xdr:colOff>190500</xdr:colOff>
      <xdr:row>128</xdr:row>
      <xdr:rowOff>161925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2129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129</xdr:row>
      <xdr:rowOff>0</xdr:rowOff>
    </xdr:from>
    <xdr:to>
      <xdr:col>47</xdr:col>
      <xdr:colOff>190500</xdr:colOff>
      <xdr:row>129</xdr:row>
      <xdr:rowOff>161925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4034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130</xdr:row>
      <xdr:rowOff>0</xdr:rowOff>
    </xdr:from>
    <xdr:to>
      <xdr:col>47</xdr:col>
      <xdr:colOff>190500</xdr:colOff>
      <xdr:row>130</xdr:row>
      <xdr:rowOff>161925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5939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131</xdr:row>
      <xdr:rowOff>0</xdr:rowOff>
    </xdr:from>
    <xdr:to>
      <xdr:col>47</xdr:col>
      <xdr:colOff>190500</xdr:colOff>
      <xdr:row>131</xdr:row>
      <xdr:rowOff>161925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7844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132</xdr:row>
      <xdr:rowOff>0</xdr:rowOff>
    </xdr:from>
    <xdr:to>
      <xdr:col>47</xdr:col>
      <xdr:colOff>190500</xdr:colOff>
      <xdr:row>132</xdr:row>
      <xdr:rowOff>161925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79749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133</xdr:row>
      <xdr:rowOff>0</xdr:rowOff>
    </xdr:from>
    <xdr:to>
      <xdr:col>47</xdr:col>
      <xdr:colOff>190500</xdr:colOff>
      <xdr:row>133</xdr:row>
      <xdr:rowOff>161925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81654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134</xdr:row>
      <xdr:rowOff>0</xdr:rowOff>
    </xdr:from>
    <xdr:to>
      <xdr:col>47</xdr:col>
      <xdr:colOff>190500</xdr:colOff>
      <xdr:row>134</xdr:row>
      <xdr:rowOff>161925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83559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135</xdr:row>
      <xdr:rowOff>0</xdr:rowOff>
    </xdr:from>
    <xdr:to>
      <xdr:col>47</xdr:col>
      <xdr:colOff>190500</xdr:colOff>
      <xdr:row>135</xdr:row>
      <xdr:rowOff>171450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28546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171450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171450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</xdr:row>
      <xdr:rowOff>0</xdr:rowOff>
    </xdr:from>
    <xdr:to>
      <xdr:col>47</xdr:col>
      <xdr:colOff>190500</xdr:colOff>
      <xdr:row>12</xdr:row>
      <xdr:rowOff>161925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17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25</xdr:row>
      <xdr:rowOff>180975</xdr:rowOff>
    </xdr:from>
    <xdr:to>
      <xdr:col>47</xdr:col>
      <xdr:colOff>190500</xdr:colOff>
      <xdr:row>26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9152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21</xdr:row>
      <xdr:rowOff>0</xdr:rowOff>
    </xdr:from>
    <xdr:to>
      <xdr:col>47</xdr:col>
      <xdr:colOff>190500</xdr:colOff>
      <xdr:row>21</xdr:row>
      <xdr:rowOff>161925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9818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21</xdr:row>
      <xdr:rowOff>0</xdr:rowOff>
    </xdr:from>
    <xdr:to>
      <xdr:col>47</xdr:col>
      <xdr:colOff>190500</xdr:colOff>
      <xdr:row>21</xdr:row>
      <xdr:rowOff>161925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9818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190500</xdr:colOff>
      <xdr:row>23</xdr:row>
      <xdr:rowOff>161925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353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24</xdr:row>
      <xdr:rowOff>0</xdr:rowOff>
    </xdr:from>
    <xdr:to>
      <xdr:col>47</xdr:col>
      <xdr:colOff>190500</xdr:colOff>
      <xdr:row>24</xdr:row>
      <xdr:rowOff>161925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543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190500</xdr:colOff>
      <xdr:row>25</xdr:row>
      <xdr:rowOff>171450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734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26</xdr:row>
      <xdr:rowOff>0</xdr:rowOff>
    </xdr:from>
    <xdr:to>
      <xdr:col>47</xdr:col>
      <xdr:colOff>190500</xdr:colOff>
      <xdr:row>26</xdr:row>
      <xdr:rowOff>161925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924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27</xdr:row>
      <xdr:rowOff>0</xdr:rowOff>
    </xdr:from>
    <xdr:to>
      <xdr:col>47</xdr:col>
      <xdr:colOff>190500</xdr:colOff>
      <xdr:row>27</xdr:row>
      <xdr:rowOff>161925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115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28</xdr:row>
      <xdr:rowOff>0</xdr:rowOff>
    </xdr:from>
    <xdr:to>
      <xdr:col>47</xdr:col>
      <xdr:colOff>190500</xdr:colOff>
      <xdr:row>28</xdr:row>
      <xdr:rowOff>161925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305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29</xdr:row>
      <xdr:rowOff>0</xdr:rowOff>
    </xdr:from>
    <xdr:to>
      <xdr:col>47</xdr:col>
      <xdr:colOff>190500</xdr:colOff>
      <xdr:row>29</xdr:row>
      <xdr:rowOff>161925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496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190500</xdr:colOff>
      <xdr:row>5</xdr:row>
      <xdr:rowOff>171450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1419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190500</xdr:colOff>
      <xdr:row>10</xdr:row>
      <xdr:rowOff>161925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5529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171450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171450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11</xdr:row>
      <xdr:rowOff>0</xdr:rowOff>
    </xdr:from>
    <xdr:to>
      <xdr:col>47</xdr:col>
      <xdr:colOff>190500</xdr:colOff>
      <xdr:row>11</xdr:row>
      <xdr:rowOff>161925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12</xdr:row>
      <xdr:rowOff>0</xdr:rowOff>
    </xdr:from>
    <xdr:to>
      <xdr:col>47</xdr:col>
      <xdr:colOff>190500</xdr:colOff>
      <xdr:row>12</xdr:row>
      <xdr:rowOff>161925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17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13</xdr:row>
      <xdr:rowOff>0</xdr:rowOff>
    </xdr:from>
    <xdr:to>
      <xdr:col>47</xdr:col>
      <xdr:colOff>190500</xdr:colOff>
      <xdr:row>13</xdr:row>
      <xdr:rowOff>161925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4102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14</xdr:row>
      <xdr:rowOff>0</xdr:rowOff>
    </xdr:from>
    <xdr:to>
      <xdr:col>47</xdr:col>
      <xdr:colOff>190500</xdr:colOff>
      <xdr:row>14</xdr:row>
      <xdr:rowOff>161925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6292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15</xdr:row>
      <xdr:rowOff>0</xdr:rowOff>
    </xdr:from>
    <xdr:to>
      <xdr:col>47</xdr:col>
      <xdr:colOff>190500</xdr:colOff>
      <xdr:row>15</xdr:row>
      <xdr:rowOff>161925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5848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16</xdr:row>
      <xdr:rowOff>0</xdr:rowOff>
    </xdr:from>
    <xdr:to>
      <xdr:col>47</xdr:col>
      <xdr:colOff>190500</xdr:colOff>
      <xdr:row>16</xdr:row>
      <xdr:rowOff>171450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0388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17</xdr:row>
      <xdr:rowOff>0</xdr:rowOff>
    </xdr:from>
    <xdr:to>
      <xdr:col>47</xdr:col>
      <xdr:colOff>190500</xdr:colOff>
      <xdr:row>17</xdr:row>
      <xdr:rowOff>161925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229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20</xdr:row>
      <xdr:rowOff>0</xdr:rowOff>
    </xdr:from>
    <xdr:to>
      <xdr:col>47</xdr:col>
      <xdr:colOff>190500</xdr:colOff>
      <xdr:row>20</xdr:row>
      <xdr:rowOff>161925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7913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21</xdr:row>
      <xdr:rowOff>0</xdr:rowOff>
    </xdr:from>
    <xdr:to>
      <xdr:col>47</xdr:col>
      <xdr:colOff>190500</xdr:colOff>
      <xdr:row>21</xdr:row>
      <xdr:rowOff>161925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69818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190500</xdr:colOff>
      <xdr:row>23</xdr:row>
      <xdr:rowOff>161925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353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24</xdr:row>
      <xdr:rowOff>0</xdr:rowOff>
    </xdr:from>
    <xdr:to>
      <xdr:col>47</xdr:col>
      <xdr:colOff>190500</xdr:colOff>
      <xdr:row>24</xdr:row>
      <xdr:rowOff>161925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543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190500</xdr:colOff>
      <xdr:row>25</xdr:row>
      <xdr:rowOff>171450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7343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26</xdr:row>
      <xdr:rowOff>0</xdr:rowOff>
    </xdr:from>
    <xdr:to>
      <xdr:col>47</xdr:col>
      <xdr:colOff>190500</xdr:colOff>
      <xdr:row>26</xdr:row>
      <xdr:rowOff>161925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7924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27</xdr:row>
      <xdr:rowOff>0</xdr:rowOff>
    </xdr:from>
    <xdr:to>
      <xdr:col>47</xdr:col>
      <xdr:colOff>190500</xdr:colOff>
      <xdr:row>27</xdr:row>
      <xdr:rowOff>161925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04300" y="8115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419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190500</xdr:rowOff>
    </xdr:to>
    <xdr:pic>
      <xdr:nvPicPr>
        <xdr:cNvPr id="4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172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236"/>
  <sheetViews>
    <sheetView showGridLines="0" tabSelected="1" zoomScale="80" zoomScaleNormal="80" zoomScalePageLayoutView="0" workbookViewId="0" topLeftCell="A1">
      <selection activeCell="A1" sqref="A1:M21"/>
    </sheetView>
  </sheetViews>
  <sheetFormatPr defaultColWidth="9.140625" defaultRowHeight="15"/>
  <cols>
    <col min="1" max="1" width="1.28515625" style="1" customWidth="1"/>
    <col min="2" max="2" width="8.140625" style="7" customWidth="1"/>
    <col min="3" max="3" width="35.57421875" style="5" customWidth="1"/>
    <col min="4" max="4" width="9.421875" style="3" customWidth="1"/>
    <col min="5" max="5" width="9.57421875" style="4" customWidth="1"/>
    <col min="6" max="6" width="34.140625" style="5" customWidth="1"/>
    <col min="7" max="7" width="12.140625" style="5" customWidth="1"/>
    <col min="8" max="8" width="17.28125" style="1" customWidth="1"/>
    <col min="9" max="9" width="14.7109375" style="1" customWidth="1"/>
    <col min="10" max="10" width="20.140625" style="1" customWidth="1"/>
    <col min="11" max="11" width="16.7109375" style="1" customWidth="1"/>
    <col min="12" max="12" width="17.421875" style="1" customWidth="1"/>
    <col min="13" max="13" width="17.7109375" style="1" customWidth="1"/>
    <col min="14" max="14" width="0" style="1" hidden="1" customWidth="1"/>
    <col min="15" max="47" width="9.140625" style="1" customWidth="1"/>
    <col min="48" max="48" width="9.140625" style="40" customWidth="1"/>
    <col min="49" max="16384" width="9.140625" style="1" customWidth="1"/>
  </cols>
  <sheetData>
    <row r="1" ht="7.5" customHeight="1"/>
    <row r="2" spans="2:13" ht="15.75" customHeight="1">
      <c r="B2" s="58" t="s">
        <v>40</v>
      </c>
      <c r="C2" s="58"/>
      <c r="M2" s="2" t="s">
        <v>58</v>
      </c>
    </row>
    <row r="3" spans="2:13" ht="15">
      <c r="B3" s="58"/>
      <c r="C3" s="58"/>
      <c r="D3" s="3" t="s">
        <v>33</v>
      </c>
      <c r="E3" s="67" t="s">
        <v>59</v>
      </c>
      <c r="F3" s="68"/>
      <c r="G3" s="68"/>
      <c r="H3" s="68"/>
      <c r="I3" s="6"/>
      <c r="J3" s="6"/>
      <c r="K3" s="6"/>
      <c r="M3" s="2"/>
    </row>
    <row r="4" spans="11:12" ht="15" thickBot="1">
      <c r="K4" s="21"/>
      <c r="L4" s="22" t="s">
        <v>31</v>
      </c>
    </row>
    <row r="5" spans="2:48" ht="58.5" thickBot="1" thickTop="1">
      <c r="B5" s="14" t="s">
        <v>4</v>
      </c>
      <c r="C5" s="15" t="s">
        <v>0</v>
      </c>
      <c r="D5" s="16" t="s">
        <v>1</v>
      </c>
      <c r="E5" s="16" t="s">
        <v>2</v>
      </c>
      <c r="F5" s="16" t="s">
        <v>3</v>
      </c>
      <c r="G5" s="16" t="s">
        <v>34</v>
      </c>
      <c r="H5" s="17" t="s">
        <v>35</v>
      </c>
      <c r="I5" s="17" t="s">
        <v>5</v>
      </c>
      <c r="J5" s="17" t="s">
        <v>49</v>
      </c>
      <c r="K5" s="30" t="s">
        <v>50</v>
      </c>
      <c r="L5" s="31" t="s">
        <v>51</v>
      </c>
      <c r="M5" s="18" t="s">
        <v>32</v>
      </c>
      <c r="AV5" s="41" t="s">
        <v>6</v>
      </c>
    </row>
    <row r="6" spans="2:48" ht="60.75" thickTop="1">
      <c r="B6" s="19">
        <v>1</v>
      </c>
      <c r="C6" s="11" t="s">
        <v>36</v>
      </c>
      <c r="D6" s="36">
        <v>5670</v>
      </c>
      <c r="E6" s="12" t="s">
        <v>27</v>
      </c>
      <c r="F6" s="11" t="s">
        <v>39</v>
      </c>
      <c r="G6" s="12" t="s">
        <v>29</v>
      </c>
      <c r="H6" s="13" t="s">
        <v>48</v>
      </c>
      <c r="I6" s="13" t="s">
        <v>30</v>
      </c>
      <c r="J6" s="38">
        <v>10.5</v>
      </c>
      <c r="K6" s="23" t="str">
        <f>IF(L6&gt;J6,"NEVYHOVUJE","OK")</f>
        <v>OK</v>
      </c>
      <c r="L6" s="69">
        <v>4.6</v>
      </c>
      <c r="M6" s="32">
        <f>D6*L6</f>
        <v>26081.999999999996</v>
      </c>
      <c r="N6" s="1">
        <f>PRODUCT(D6:L6)</f>
        <v>273861</v>
      </c>
      <c r="AV6" s="42" t="s">
        <v>7</v>
      </c>
    </row>
    <row r="7" spans="2:48" ht="57">
      <c r="B7" s="20">
        <v>2</v>
      </c>
      <c r="C7" s="28" t="s">
        <v>38</v>
      </c>
      <c r="D7" s="37">
        <v>140</v>
      </c>
      <c r="E7" s="29" t="s">
        <v>27</v>
      </c>
      <c r="F7" s="28" t="s">
        <v>28</v>
      </c>
      <c r="G7" s="9" t="s">
        <v>29</v>
      </c>
      <c r="H7" s="10" t="s">
        <v>48</v>
      </c>
      <c r="I7" s="10" t="s">
        <v>30</v>
      </c>
      <c r="J7" s="39">
        <v>19.5</v>
      </c>
      <c r="K7" s="24" t="str">
        <f>IF(L7&gt;J7,"NEVYHOVUJE","OK")</f>
        <v>OK</v>
      </c>
      <c r="L7" s="70">
        <v>8</v>
      </c>
      <c r="M7" s="33">
        <f>D7*L7</f>
        <v>1120</v>
      </c>
      <c r="N7" s="1">
        <f>PRODUCT(D7:L7)</f>
        <v>21840</v>
      </c>
      <c r="AV7" s="42" t="s">
        <v>8</v>
      </c>
    </row>
    <row r="8" spans="2:48" ht="42.75">
      <c r="B8" s="27">
        <v>3</v>
      </c>
      <c r="C8" s="43" t="s">
        <v>41</v>
      </c>
      <c r="D8" s="44">
        <v>3000</v>
      </c>
      <c r="E8" s="9" t="s">
        <v>27</v>
      </c>
      <c r="F8" s="45" t="s">
        <v>44</v>
      </c>
      <c r="G8" s="63" t="s">
        <v>46</v>
      </c>
      <c r="H8" s="64" t="s">
        <v>47</v>
      </c>
      <c r="I8" s="64" t="s">
        <v>30</v>
      </c>
      <c r="J8" s="25">
        <v>9</v>
      </c>
      <c r="K8" s="24" t="str">
        <f>IF(L8&gt;J8,"NEVYHOVUJE","OK")</f>
        <v>OK</v>
      </c>
      <c r="L8" s="71">
        <v>4.6</v>
      </c>
      <c r="M8" s="33">
        <f>D8*L8</f>
        <v>13799.999999999998</v>
      </c>
      <c r="AV8" s="42"/>
    </row>
    <row r="9" spans="2:48" ht="42.75">
      <c r="B9" s="27">
        <v>4</v>
      </c>
      <c r="C9" s="46" t="s">
        <v>42</v>
      </c>
      <c r="D9" s="44">
        <v>3000</v>
      </c>
      <c r="E9" s="9" t="s">
        <v>27</v>
      </c>
      <c r="F9" s="47" t="s">
        <v>44</v>
      </c>
      <c r="G9" s="63"/>
      <c r="H9" s="65"/>
      <c r="I9" s="65"/>
      <c r="J9" s="25">
        <v>9</v>
      </c>
      <c r="K9" s="24" t="str">
        <f>IF(L9&gt;J9,"NEVYHOVUJE","OK")</f>
        <v>OK</v>
      </c>
      <c r="L9" s="71">
        <v>4.6</v>
      </c>
      <c r="M9" s="33">
        <f>D9*L9</f>
        <v>13799.999999999998</v>
      </c>
      <c r="AV9" s="42"/>
    </row>
    <row r="10" spans="2:48" ht="43.5" thickBot="1">
      <c r="B10" s="34">
        <v>5</v>
      </c>
      <c r="C10" s="48" t="s">
        <v>43</v>
      </c>
      <c r="D10" s="37">
        <v>2500</v>
      </c>
      <c r="E10" s="29" t="s">
        <v>27</v>
      </c>
      <c r="F10" s="49" t="s">
        <v>45</v>
      </c>
      <c r="G10" s="63"/>
      <c r="H10" s="65"/>
      <c r="I10" s="65"/>
      <c r="J10" s="26">
        <v>7.5</v>
      </c>
      <c r="K10" s="35" t="str">
        <f>IF(L10&gt;J10,"NEVYHOVUJE","OK")</f>
        <v>OK</v>
      </c>
      <c r="L10" s="72">
        <v>3.4</v>
      </c>
      <c r="M10" s="33">
        <f>D10*L10</f>
        <v>8500</v>
      </c>
      <c r="AV10" s="42"/>
    </row>
    <row r="11" spans="2:48" ht="33" customHeight="1" thickBot="1" thickTop="1">
      <c r="B11" s="8" t="s">
        <v>52</v>
      </c>
      <c r="C11" s="59" t="s">
        <v>37</v>
      </c>
      <c r="D11" s="60"/>
      <c r="E11" s="60"/>
      <c r="F11" s="60"/>
      <c r="G11" s="60"/>
      <c r="H11" s="60"/>
      <c r="I11" s="60"/>
      <c r="J11" s="55"/>
      <c r="K11" s="55"/>
      <c r="L11" s="61">
        <f>SUM(M6:M10)</f>
        <v>63301.99999999999</v>
      </c>
      <c r="M11" s="62"/>
      <c r="AV11" s="42" t="s">
        <v>9</v>
      </c>
    </row>
    <row r="12" ht="15.75" thickTop="1">
      <c r="AV12" s="42" t="s">
        <v>10</v>
      </c>
    </row>
    <row r="13" spans="2:48" ht="18.75">
      <c r="B13" s="66" t="s">
        <v>53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AV13" s="42" t="s">
        <v>11</v>
      </c>
    </row>
    <row r="14" spans="2:48" ht="17.25" customHeight="1">
      <c r="B14" s="57" t="s">
        <v>54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1"/>
      <c r="AV14" s="42" t="s">
        <v>12</v>
      </c>
    </row>
    <row r="15" spans="2:48" ht="17.2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AV15" s="42" t="s">
        <v>13</v>
      </c>
    </row>
    <row r="16" spans="2:48" ht="15">
      <c r="B16" s="53" t="s">
        <v>55</v>
      </c>
      <c r="AV16" s="42" t="s">
        <v>14</v>
      </c>
    </row>
    <row r="17" spans="2:48" ht="15">
      <c r="B17" s="54" t="s">
        <v>56</v>
      </c>
      <c r="AV17" s="42" t="s">
        <v>15</v>
      </c>
    </row>
    <row r="18" spans="2:48" ht="15">
      <c r="B18" s="56" t="s">
        <v>57</v>
      </c>
      <c r="C18" s="56"/>
      <c r="D18" s="56"/>
      <c r="E18" s="56"/>
      <c r="F18" s="56"/>
      <c r="G18" s="56"/>
      <c r="H18" s="56"/>
      <c r="I18" s="56"/>
      <c r="AV18" s="42" t="s">
        <v>16</v>
      </c>
    </row>
    <row r="19" spans="2:48" ht="14.25">
      <c r="B19" s="56"/>
      <c r="C19" s="56"/>
      <c r="D19" s="56"/>
      <c r="E19" s="56"/>
      <c r="F19" s="56"/>
      <c r="G19" s="56"/>
      <c r="H19" s="56"/>
      <c r="I19" s="56"/>
      <c r="AV19" s="42" t="s">
        <v>17</v>
      </c>
    </row>
    <row r="20" ht="15">
      <c r="AV20" s="42" t="s">
        <v>18</v>
      </c>
    </row>
    <row r="21" ht="15">
      <c r="AV21" s="42" t="s">
        <v>19</v>
      </c>
    </row>
    <row r="22" ht="15">
      <c r="AV22" s="42" t="s">
        <v>20</v>
      </c>
    </row>
    <row r="23" ht="14.25">
      <c r="AV23" s="42" t="s">
        <v>21</v>
      </c>
    </row>
    <row r="24" ht="15">
      <c r="AV24" s="42" t="s">
        <v>22</v>
      </c>
    </row>
    <row r="25" ht="15">
      <c r="AV25" s="42" t="s">
        <v>23</v>
      </c>
    </row>
    <row r="26" ht="15">
      <c r="AV26" s="42" t="s">
        <v>24</v>
      </c>
    </row>
    <row r="27" ht="15">
      <c r="AV27" s="42" t="s">
        <v>25</v>
      </c>
    </row>
    <row r="28" ht="15">
      <c r="AV28" s="50" t="s">
        <v>26</v>
      </c>
    </row>
    <row r="29" ht="15">
      <c r="AV29" s="42"/>
    </row>
    <row r="30" ht="15">
      <c r="AV30" s="42"/>
    </row>
    <row r="31" ht="15">
      <c r="AV31" s="42"/>
    </row>
    <row r="32" ht="14.25">
      <c r="AV32" s="42"/>
    </row>
    <row r="33" ht="15">
      <c r="AV33" s="42"/>
    </row>
    <row r="34" ht="15">
      <c r="AV34" s="42"/>
    </row>
    <row r="35" ht="14.25">
      <c r="AV35" s="42"/>
    </row>
    <row r="36" ht="15"/>
    <row r="37" ht="15"/>
    <row r="39" ht="15"/>
    <row r="41" ht="15">
      <c r="AV41" s="42"/>
    </row>
    <row r="42" ht="15"/>
    <row r="43" ht="15"/>
    <row r="45" ht="15">
      <c r="AV45" s="42"/>
    </row>
    <row r="46" ht="15"/>
    <row r="47" ht="15"/>
    <row r="48" ht="15"/>
    <row r="50" ht="15">
      <c r="AV50" s="42"/>
    </row>
    <row r="51" ht="15">
      <c r="AV51" s="42"/>
    </row>
    <row r="52" ht="14.25">
      <c r="AV52" s="42"/>
    </row>
    <row r="53" ht="15"/>
    <row r="54" ht="15"/>
    <row r="55" ht="15"/>
    <row r="56" ht="15"/>
    <row r="57" ht="15"/>
    <row r="58" ht="15"/>
    <row r="59" ht="15"/>
    <row r="63" ht="15"/>
    <row r="64" ht="15">
      <c r="AV64" s="42"/>
    </row>
    <row r="65" ht="15"/>
    <row r="66" ht="15"/>
    <row r="67" ht="15">
      <c r="AV67" s="42"/>
    </row>
    <row r="69" ht="15"/>
    <row r="70" ht="15"/>
    <row r="71" ht="15"/>
    <row r="72" ht="15"/>
    <row r="75" ht="15"/>
    <row r="77" ht="15"/>
    <row r="79" ht="15">
      <c r="AV79" s="42"/>
    </row>
    <row r="80" ht="15">
      <c r="AV80" s="42"/>
    </row>
    <row r="81" ht="15">
      <c r="AV81" s="42"/>
    </row>
    <row r="82" ht="15">
      <c r="AV82" s="42"/>
    </row>
    <row r="83" ht="15">
      <c r="AV83" s="42"/>
    </row>
    <row r="84" ht="15">
      <c r="AV84" s="42"/>
    </row>
    <row r="85" ht="15">
      <c r="AV85" s="42"/>
    </row>
    <row r="86" ht="14.25">
      <c r="AV86" s="42"/>
    </row>
    <row r="87" ht="15">
      <c r="AV87" s="42"/>
    </row>
    <row r="88" ht="15">
      <c r="AV88" s="42"/>
    </row>
    <row r="89" ht="15">
      <c r="AV89" s="42"/>
    </row>
    <row r="90" ht="15">
      <c r="AV90" s="42"/>
    </row>
    <row r="91" ht="14.25">
      <c r="AV91" s="42"/>
    </row>
    <row r="92" ht="15">
      <c r="AV92" s="42"/>
    </row>
    <row r="93" ht="15">
      <c r="AV93" s="42"/>
    </row>
    <row r="94" ht="15">
      <c r="AV94" s="42"/>
    </row>
    <row r="95" ht="15">
      <c r="AV95" s="42"/>
    </row>
    <row r="96" ht="15">
      <c r="AV96" s="42"/>
    </row>
    <row r="97" ht="15">
      <c r="AV97" s="42"/>
    </row>
    <row r="98" ht="14.25">
      <c r="AV98" s="42"/>
    </row>
    <row r="99" ht="15">
      <c r="AV99" s="42"/>
    </row>
    <row r="100" ht="14.25">
      <c r="AV100" s="42"/>
    </row>
    <row r="101" ht="15">
      <c r="AV101" s="42"/>
    </row>
    <row r="102" ht="15">
      <c r="AV102" s="42"/>
    </row>
    <row r="103" ht="15"/>
    <row r="104" ht="15">
      <c r="AV104" s="42"/>
    </row>
    <row r="105" ht="15">
      <c r="AV105" s="42"/>
    </row>
    <row r="106" ht="15">
      <c r="AV106" s="42"/>
    </row>
    <row r="107" ht="15">
      <c r="AV107" s="42"/>
    </row>
    <row r="108" ht="15">
      <c r="AV108" s="42"/>
    </row>
    <row r="109" ht="14.25">
      <c r="AV109" s="42"/>
    </row>
    <row r="110" ht="15">
      <c r="AV110" s="42"/>
    </row>
    <row r="111" ht="15">
      <c r="AV111" s="42"/>
    </row>
    <row r="112" ht="15">
      <c r="AV112" s="42"/>
    </row>
    <row r="113" ht="15">
      <c r="AV113" s="42"/>
    </row>
    <row r="114" ht="15">
      <c r="AV114" s="42"/>
    </row>
    <row r="115" ht="14.25">
      <c r="AV115" s="42"/>
    </row>
    <row r="116" ht="15">
      <c r="AV116" s="42"/>
    </row>
    <row r="117" ht="14.25">
      <c r="AV117" s="42"/>
    </row>
    <row r="118" ht="15">
      <c r="AV118" s="42"/>
    </row>
    <row r="119" ht="15">
      <c r="AV119" s="42"/>
    </row>
    <row r="120" ht="14.25">
      <c r="AV120" s="42"/>
    </row>
    <row r="121" ht="14.25">
      <c r="AV121" s="42"/>
    </row>
    <row r="122" ht="15">
      <c r="AV122" s="42"/>
    </row>
    <row r="123" ht="15">
      <c r="AV123" s="42"/>
    </row>
    <row r="124" ht="15">
      <c r="AV124" s="42"/>
    </row>
    <row r="125" ht="15">
      <c r="AV125" s="42"/>
    </row>
    <row r="126" ht="14.25">
      <c r="AV126" s="42"/>
    </row>
    <row r="127" ht="14.25">
      <c r="AV127" s="42"/>
    </row>
    <row r="128" ht="14.25">
      <c r="AV128" s="42"/>
    </row>
    <row r="129" ht="15">
      <c r="AV129" s="42"/>
    </row>
    <row r="130" ht="15">
      <c r="AV130" s="42"/>
    </row>
    <row r="131" ht="15">
      <c r="AV131" s="42"/>
    </row>
    <row r="132" ht="15">
      <c r="AV132" s="42"/>
    </row>
    <row r="133" ht="15">
      <c r="AV133" s="42"/>
    </row>
    <row r="134" ht="15"/>
    <row r="135" ht="15">
      <c r="AV135" s="42"/>
    </row>
    <row r="136" ht="15">
      <c r="AV136" s="42"/>
    </row>
    <row r="137" ht="14.25">
      <c r="AV137" s="42"/>
    </row>
    <row r="138" ht="14.25">
      <c r="AV138" s="42"/>
    </row>
    <row r="139" ht="14.25">
      <c r="AV139" s="42"/>
    </row>
    <row r="140" ht="14.25">
      <c r="AV140" s="42"/>
    </row>
    <row r="141" ht="14.25">
      <c r="AV141" s="42"/>
    </row>
    <row r="142" ht="14.25">
      <c r="AV142" s="42"/>
    </row>
    <row r="143" ht="14.25">
      <c r="AV143" s="42"/>
    </row>
    <row r="144" ht="14.25">
      <c r="AV144" s="42"/>
    </row>
    <row r="145" ht="14.25">
      <c r="AV145" s="42"/>
    </row>
    <row r="146" ht="14.25">
      <c r="AV146" s="42"/>
    </row>
    <row r="147" ht="14.25">
      <c r="AV147" s="42"/>
    </row>
    <row r="148" ht="14.25">
      <c r="AV148" s="42"/>
    </row>
    <row r="149" ht="14.25">
      <c r="AV149" s="42"/>
    </row>
    <row r="150" ht="14.25">
      <c r="AV150" s="42"/>
    </row>
    <row r="151" ht="14.25">
      <c r="AV151" s="42"/>
    </row>
    <row r="152" ht="14.25">
      <c r="AV152" s="42"/>
    </row>
    <row r="153" ht="14.25">
      <c r="AV153" s="42"/>
    </row>
    <row r="154" ht="14.25">
      <c r="AV154" s="42"/>
    </row>
    <row r="155" ht="14.25">
      <c r="AV155" s="42"/>
    </row>
    <row r="156" ht="14.25">
      <c r="AV156" s="42"/>
    </row>
    <row r="157" ht="14.25">
      <c r="AV157" s="42"/>
    </row>
    <row r="158" ht="14.25">
      <c r="AV158" s="42"/>
    </row>
    <row r="159" ht="14.25">
      <c r="AV159" s="42"/>
    </row>
    <row r="160" ht="14.25">
      <c r="AV160" s="42"/>
    </row>
    <row r="161" ht="14.25">
      <c r="AV161" s="42"/>
    </row>
    <row r="162" ht="14.25">
      <c r="AV162" s="42"/>
    </row>
    <row r="163" ht="14.25">
      <c r="AV163" s="42"/>
    </row>
    <row r="164" ht="14.25">
      <c r="AV164" s="42"/>
    </row>
    <row r="165" ht="14.25">
      <c r="AV165" s="42"/>
    </row>
    <row r="166" ht="14.25">
      <c r="AV166" s="42"/>
    </row>
    <row r="167" ht="14.25">
      <c r="AV167" s="42"/>
    </row>
    <row r="168" ht="14.25">
      <c r="AV168" s="42"/>
    </row>
    <row r="169" ht="14.25">
      <c r="AV169" s="42"/>
    </row>
    <row r="170" ht="14.25">
      <c r="AV170" s="42"/>
    </row>
    <row r="171" ht="14.25">
      <c r="AV171" s="42"/>
    </row>
    <row r="172" ht="14.25">
      <c r="AV172" s="42"/>
    </row>
    <row r="173" ht="14.25">
      <c r="AV173" s="42"/>
    </row>
    <row r="174" ht="14.25">
      <c r="AV174" s="42"/>
    </row>
    <row r="175" ht="14.25">
      <c r="AV175" s="42"/>
    </row>
    <row r="176" ht="14.25">
      <c r="AV176" s="42"/>
    </row>
    <row r="177" ht="14.25">
      <c r="AV177" s="42"/>
    </row>
    <row r="178" ht="14.25">
      <c r="AV178" s="42"/>
    </row>
    <row r="179" ht="14.25">
      <c r="AV179" s="42"/>
    </row>
    <row r="180" ht="14.25">
      <c r="AV180" s="42"/>
    </row>
    <row r="181" ht="14.25">
      <c r="AV181" s="42"/>
    </row>
    <row r="182" ht="14.25">
      <c r="AV182" s="42"/>
    </row>
    <row r="183" ht="14.25">
      <c r="AV183" s="42"/>
    </row>
    <row r="184" ht="14.25">
      <c r="AV184" s="42"/>
    </row>
    <row r="185" ht="14.25">
      <c r="AV185" s="42"/>
    </row>
    <row r="186" ht="14.25">
      <c r="AV186" s="42"/>
    </row>
    <row r="187" ht="14.25">
      <c r="AV187" s="42"/>
    </row>
    <row r="188" ht="14.25">
      <c r="AV188" s="42"/>
    </row>
    <row r="189" ht="14.25">
      <c r="AV189" s="42"/>
    </row>
    <row r="190" ht="14.25">
      <c r="AV190" s="42"/>
    </row>
    <row r="191" ht="14.25">
      <c r="AV191" s="42"/>
    </row>
    <row r="192" ht="14.25">
      <c r="AV192" s="42"/>
    </row>
    <row r="193" ht="14.25">
      <c r="AV193" s="42"/>
    </row>
    <row r="194" ht="14.25">
      <c r="AV194" s="42"/>
    </row>
    <row r="195" ht="14.25">
      <c r="AV195" s="42"/>
    </row>
    <row r="196" ht="14.25">
      <c r="AV196" s="42"/>
    </row>
    <row r="197" ht="14.25">
      <c r="AV197" s="42"/>
    </row>
    <row r="198" ht="14.25">
      <c r="AV198" s="42"/>
    </row>
    <row r="199" ht="14.25">
      <c r="AV199" s="42"/>
    </row>
    <row r="200" ht="14.25">
      <c r="AV200" s="42"/>
    </row>
    <row r="201" ht="14.25">
      <c r="AV201" s="42"/>
    </row>
    <row r="202" ht="14.25">
      <c r="AV202" s="42"/>
    </row>
    <row r="203" ht="14.25">
      <c r="AV203" s="42"/>
    </row>
    <row r="204" ht="14.25">
      <c r="AV204" s="42"/>
    </row>
    <row r="205" ht="14.25">
      <c r="AV205" s="42"/>
    </row>
    <row r="206" ht="14.25">
      <c r="AV206" s="42"/>
    </row>
    <row r="207" ht="14.25">
      <c r="AV207" s="42"/>
    </row>
    <row r="208" ht="14.25">
      <c r="AV208" s="42"/>
    </row>
    <row r="209" ht="14.25">
      <c r="AV209" s="42"/>
    </row>
    <row r="210" ht="14.25">
      <c r="AV210" s="42"/>
    </row>
    <row r="211" ht="14.25">
      <c r="AV211" s="42"/>
    </row>
    <row r="212" ht="14.25">
      <c r="AV212" s="42"/>
    </row>
    <row r="213" ht="14.25">
      <c r="AV213" s="42"/>
    </row>
    <row r="214" ht="14.25">
      <c r="AV214" s="42"/>
    </row>
    <row r="215" ht="14.25">
      <c r="AV215" s="42"/>
    </row>
    <row r="216" ht="14.25">
      <c r="AV216" s="42"/>
    </row>
    <row r="217" ht="14.25">
      <c r="AV217" s="42"/>
    </row>
    <row r="218" ht="14.25">
      <c r="AV218" s="42"/>
    </row>
    <row r="219" ht="14.25">
      <c r="AV219" s="42"/>
    </row>
    <row r="220" ht="14.25">
      <c r="AV220" s="42"/>
    </row>
    <row r="221" ht="14.25">
      <c r="AV221" s="42"/>
    </row>
    <row r="222" ht="14.25">
      <c r="AV222" s="42"/>
    </row>
    <row r="223" ht="14.25">
      <c r="AV223" s="42"/>
    </row>
    <row r="224" ht="14.25">
      <c r="AV224" s="42"/>
    </row>
    <row r="225" ht="14.25">
      <c r="AV225" s="42"/>
    </row>
    <row r="226" ht="14.25">
      <c r="AV226" s="42"/>
    </row>
    <row r="227" ht="14.25">
      <c r="AV227" s="42"/>
    </row>
    <row r="228" ht="14.25">
      <c r="AV228" s="42"/>
    </row>
    <row r="229" ht="14.25">
      <c r="AV229" s="42"/>
    </row>
    <row r="230" ht="14.25">
      <c r="AV230" s="42"/>
    </row>
    <row r="231" ht="14.25">
      <c r="AV231" s="42"/>
    </row>
    <row r="232" ht="14.25">
      <c r="AV232" s="42"/>
    </row>
    <row r="233" ht="14.25">
      <c r="AV233" s="42"/>
    </row>
    <row r="234" ht="14.25">
      <c r="AV234" s="42"/>
    </row>
    <row r="235" ht="14.25">
      <c r="AV235" s="42"/>
    </row>
    <row r="236" ht="14.25">
      <c r="AV236" s="42"/>
    </row>
  </sheetData>
  <sheetProtection password="F79C" sheet="1" objects="1" scenarios="1" selectLockedCells="1" selectUnlockedCells="1"/>
  <mergeCells count="11">
    <mergeCell ref="B13:M13"/>
    <mergeCell ref="B18:I19"/>
    <mergeCell ref="B14:L14"/>
    <mergeCell ref="B3:C3"/>
    <mergeCell ref="C11:I11"/>
    <mergeCell ref="L11:M11"/>
    <mergeCell ref="B2:C2"/>
    <mergeCell ref="E3:H3"/>
    <mergeCell ref="G8:G10"/>
    <mergeCell ref="H8:H10"/>
    <mergeCell ref="I8:I10"/>
  </mergeCells>
  <dataValidations count="1">
    <dataValidation type="list" allowBlank="1" showInputMessage="1" showErrorMessage="1" sqref="G16:G17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Zdeněk ŘEŽÁBEK</cp:lastModifiedBy>
  <cp:lastPrinted>2014-08-22T08:42:24Z</cp:lastPrinted>
  <dcterms:created xsi:type="dcterms:W3CDTF">2014-03-05T12:43:32Z</dcterms:created>
  <dcterms:modified xsi:type="dcterms:W3CDTF">2014-11-24T16:58:02Z</dcterms:modified>
  <cp:category/>
  <cp:version/>
  <cp:contentType/>
  <cp:contentStatus/>
</cp:coreProperties>
</file>