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320" windowHeight="11010" activeTab="0"/>
  </bookViews>
  <sheets>
    <sheet name="ČPHP-007-2014" sheetId="1" r:id="rId1"/>
    <sheet name="Stand.podmínky" sheetId="2" r:id="rId2"/>
  </sheets>
  <definedNames>
    <definedName name="_xlnm.Print_Titles" localSheetId="0">'ČPHP-007-2014'!$B:$B,'ČPHP-007-2014'!$5:$5</definedName>
    <definedName name="_xlnm.Print_Area" localSheetId="0">'ČPHP-007-2014'!$B:$J</definedName>
  </definedNames>
  <calcPr fullCalcOnLoad="1"/>
</workbook>
</file>

<file path=xl/sharedStrings.xml><?xml version="1.0" encoding="utf-8"?>
<sst xmlns="http://schemas.openxmlformats.org/spreadsheetml/2006/main" count="73" uniqueCount="63">
  <si>
    <t>Název</t>
  </si>
  <si>
    <t>Množství</t>
  </si>
  <si>
    <t>Jednotka [MJ]</t>
  </si>
  <si>
    <t>Popis</t>
  </si>
  <si>
    <t>Typ položky</t>
  </si>
  <si>
    <t>Položka</t>
  </si>
  <si>
    <t>MÍSTO DODÁNÍ</t>
  </si>
  <si>
    <t>Čistící prostředky a hygienické potřeby</t>
  </si>
  <si>
    <t>39800000-0 - Čisticí a lešticí výrobky</t>
  </si>
  <si>
    <t>39810000-3 - Vonné přípravky a vosky</t>
  </si>
  <si>
    <t xml:space="preserve">39811000-0 - Přípravky pro parfemování nebo deodoraci místností </t>
  </si>
  <si>
    <t xml:space="preserve">39811100-1 - Osvěžovače vzduchu </t>
  </si>
  <si>
    <t xml:space="preserve">39811110-4 - Dávkovače osvěžovačů vzduchu </t>
  </si>
  <si>
    <t>39811200-2 - Dezinfektanty vzduchu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</si>
  <si>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</si>
  <si>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</si>
  <si>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</si>
  <si>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</si>
  <si>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</si>
  <si>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</si>
  <si>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</si>
  <si>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</si>
  <si>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</si>
  <si>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</si>
  <si>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</si>
  <si>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</si>
  <si>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</si>
  <si>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</si>
  <si>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</si>
  <si>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</si>
  <si>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>ks</t>
  </si>
  <si>
    <t>pytle na odpad jsou vyrobeny ze silné LDPE folie tloušťky 100mikronů,1role 15ks/krabice 150ks,1pytel -120l</t>
  </si>
  <si>
    <t>Pinker tel.377631711</t>
  </si>
  <si>
    <t>pytle na odpad jsou vyrobeny ze silné LDPE folie tloušťky 60mikronů,1role25ks/krabice 250ks,1pytel -120l</t>
  </si>
  <si>
    <t>Pytle na odpad 70x110cm černé 120l</t>
  </si>
  <si>
    <t>Pytle na odpad 70x110cm zelené 120l</t>
  </si>
  <si>
    <t>Pytle na odpad 70x110cm žluté 120l</t>
  </si>
  <si>
    <t>Pytle na odpad 70x110cm modré 120l</t>
  </si>
  <si>
    <t>Originální sáčky do vysavače BBZ41 FG</t>
  </si>
  <si>
    <t>bal.</t>
  </si>
  <si>
    <t>Originální sáček z netkané textílie MEGAfilt Super Tex,,vhodný pro řady vysavačů BSA,BSG7,BBS8,bal.obsahuje 4ks sáčků z netkané textílie,1 mikro-hygienický filtr</t>
  </si>
  <si>
    <t>Univerzitní 22, Plzeň</t>
  </si>
  <si>
    <t>Fakturace</t>
  </si>
  <si>
    <t>[Doplní uchazeč]</t>
  </si>
  <si>
    <t>Cena celkem v Kč bez DPH</t>
  </si>
  <si>
    <t>Celková nabídková cena v Kč bez DPH</t>
  </si>
  <si>
    <t>Mráz 
tel.606521214</t>
  </si>
  <si>
    <t>Skalová 
tel. 377631333</t>
  </si>
  <si>
    <t>ZČU, areál Bory, NTIS nová budova, Plzeň</t>
  </si>
  <si>
    <t>Cena v Kč bez DPH za ks (bal)</t>
  </si>
  <si>
    <t>Výkonné rozpouštědlo na bázi kyseliny chlorovodíkové a solné</t>
  </si>
  <si>
    <t>Na silné usazeniny v odpadech nebo močovým kamenem v pisoárech. Výkonné koncentrované rozpouštědlo 750ml.</t>
  </si>
  <si>
    <t>Skalová, 
tel. 377631333</t>
  </si>
  <si>
    <t xml:space="preserve">Univerzitní 22, Plzeň  </t>
  </si>
  <si>
    <t>samostatná faktura</t>
  </si>
  <si>
    <t>pol. 1-7</t>
  </si>
  <si>
    <r>
      <rPr>
        <b/>
        <sz val="14"/>
        <rFont val="Calibri"/>
        <family val="2"/>
      </rPr>
      <t>Standardní obchodní podmínky:</t>
    </r>
    <r>
      <rPr>
        <sz val="11"/>
        <rFont val="Calibri"/>
        <family val="2"/>
      </rPr>
      <t xml:space="preserve">
- dodání zboží do místa plnění do 14 kalendářních dnů od uzavření Smlouvy
- fakturace do 30 dnů ode dne dodání a převzetí Zboží
- splatnost faktury  45 kalendářních dnů ode dne jejího prokazatelného doručení Kupujícímu
- prodlení Prodávajícího s dodáním Zboží a splněním veškerých povinností oproti stanovenému termínu =) povinnost  zaplatit smluvní pokutu ve výši 0,2 % z celkové kupní ceny bez DPH za každý, byť i jen započatý den prodlení
- nedodržení uvedené (či jinak dohodnuté) lhůty pro provedení záruční opravy ve stanovené lhůtě =) oprávnění Kuppujícího uplatňovat na Prodávajícím smluvní pokutu ve výši 0,05 % z celkové kupní ceny bez DPH za každý, byť i jen započatý den prodlení, a to za každou dotčenou položku Zboží
- prodlení Kupujícího s úhradou faktury =) Prodávající je oprávněn uplatnit vůči Kupujícímu úrok z prodlení ve výši 0,05 % z dlužné částky za každý, byť i jen započatý den prodlení s úhradou faktury.
- prodlení Prodávajícího s nástupem k odstranění vad nahlášených Kupujícím =) Prodávající se zavazuje uhradit Kupujícímu smluvní pokutu ve výši 0,05 % z celkové kupní ceny bez DPH za každý, byť i jen započatý den prodlení, a to za každou dotčenou položku Zboží
- záruka za Zboží = 24 měsíců
- nástup Prodávajícího k odstraňení reklamované vady ve lhůtě nejpozději do 48 hodin (možno stanovit delší lhůtu) od nahlášení závady Kupujícím Prodávajícímu
- Prodávající provede záruční opravy na vlastní náklady bezodkladně, nejpozději do 30 kalendářních dnů od nahlášení vady Kupujícím, není-li smluvními stranami stanoveno jinak.
- Prodávající se zavazuje pro účely odstranění reklamovaných vad zajistit servis Zboží po celou dobu trvání záruční lhůty
- </t>
    </r>
  </si>
  <si>
    <t>na všechny uvedené položky jedna společná faktura</t>
  </si>
  <si>
    <t>Kontaktní osoba k převzetí zboží</t>
  </si>
  <si>
    <t>Přiloha_č._1_ČPHP-007-2014</t>
  </si>
  <si>
    <t>ČPHP - 007 - 2014</t>
  </si>
  <si>
    <t>Uchazeč:</t>
  </si>
  <si>
    <t>ANATRA s.r.o., Sadová 567, 345 62 Holýšov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</si>
</sst>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7D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/>
      <right/>
      <top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medium"/>
    </border>
    <border>
      <left style="thick"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 style="medium"/>
      <bottom style="medium"/>
    </border>
    <border>
      <left style="medium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vertical="top" wrapText="1"/>
      <protection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49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164" fontId="2" fillId="34" borderId="13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3" xfId="0" applyNumberFormat="1" applyFont="1" applyBorder="1" applyAlignment="1" applyProtection="1">
      <alignment horizontal="right" vertical="center" inden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49" fontId="25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0" fontId="0" fillId="0" borderId="18" xfId="0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vertical="center" wrapText="1"/>
      <protection/>
    </xf>
    <xf numFmtId="1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vertical="center" wrapText="1"/>
      <protection/>
    </xf>
    <xf numFmtId="1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vertical="top" wrapText="1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1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center" wrapText="1"/>
      <protection/>
    </xf>
    <xf numFmtId="1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49" fontId="25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64" fontId="41" fillId="0" borderId="28" xfId="0" applyNumberFormat="1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49" fontId="42" fillId="0" borderId="0" xfId="0" applyNumberFormat="1" applyFont="1" applyFill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49" fontId="41" fillId="0" borderId="28" xfId="0" applyNumberFormat="1" applyFont="1" applyFill="1" applyBorder="1" applyAlignment="1" applyProtection="1">
      <alignment horizontal="center" vertical="center" wrapText="1"/>
      <protection/>
    </xf>
    <xf numFmtId="49" fontId="41" fillId="0" borderId="32" xfId="0" applyNumberFormat="1" applyFont="1" applyFill="1" applyBorder="1" applyAlignment="1" applyProtection="1">
      <alignment horizontal="center" vertical="center" wrapText="1"/>
      <protection/>
    </xf>
    <xf numFmtId="49" fontId="41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341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419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180975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15</xdr:row>
      <xdr:rowOff>0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48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19</xdr:row>
      <xdr:rowOff>9525</xdr:rowOff>
    </xdr:from>
    <xdr:to>
      <xdr:col>44</xdr:col>
      <xdr:colOff>190500</xdr:colOff>
      <xdr:row>19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448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18</xdr:row>
      <xdr:rowOff>0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058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190500</xdr:colOff>
      <xdr:row>20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43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21</xdr:row>
      <xdr:rowOff>0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62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190500</xdr:colOff>
      <xdr:row>31</xdr:row>
      <xdr:rowOff>0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53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190500</xdr:colOff>
      <xdr:row>31</xdr:row>
      <xdr:rowOff>0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53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32</xdr:row>
      <xdr:rowOff>0</xdr:rowOff>
    </xdr:from>
    <xdr:to>
      <xdr:col>44</xdr:col>
      <xdr:colOff>190500</xdr:colOff>
      <xdr:row>33</xdr:row>
      <xdr:rowOff>0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1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33</xdr:row>
      <xdr:rowOff>0</xdr:rowOff>
    </xdr:from>
    <xdr:to>
      <xdr:col>44</xdr:col>
      <xdr:colOff>190500</xdr:colOff>
      <xdr:row>34</xdr:row>
      <xdr:rowOff>0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110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35</xdr:row>
      <xdr:rowOff>0</xdr:rowOff>
    </xdr:from>
    <xdr:to>
      <xdr:col>44</xdr:col>
      <xdr:colOff>190500</xdr:colOff>
      <xdr:row>36</xdr:row>
      <xdr:rowOff>0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148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36</xdr:row>
      <xdr:rowOff>0</xdr:rowOff>
    </xdr:from>
    <xdr:to>
      <xdr:col>44</xdr:col>
      <xdr:colOff>190500</xdr:colOff>
      <xdr:row>37</xdr:row>
      <xdr:rowOff>0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1677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38</xdr:row>
      <xdr:rowOff>0</xdr:rowOff>
    </xdr:from>
    <xdr:to>
      <xdr:col>44</xdr:col>
      <xdr:colOff>190500</xdr:colOff>
      <xdr:row>39</xdr:row>
      <xdr:rowOff>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205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40</xdr:row>
      <xdr:rowOff>0</xdr:rowOff>
    </xdr:from>
    <xdr:to>
      <xdr:col>44</xdr:col>
      <xdr:colOff>190500</xdr:colOff>
      <xdr:row>41</xdr:row>
      <xdr:rowOff>0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243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190500</xdr:colOff>
      <xdr:row>42</xdr:row>
      <xdr:rowOff>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263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190500</xdr:colOff>
      <xdr:row>43</xdr:row>
      <xdr:rowOff>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2820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44</xdr:row>
      <xdr:rowOff>0</xdr:rowOff>
    </xdr:from>
    <xdr:to>
      <xdr:col>44</xdr:col>
      <xdr:colOff>190500</xdr:colOff>
      <xdr:row>45</xdr:row>
      <xdr:rowOff>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320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45</xdr:row>
      <xdr:rowOff>0</xdr:rowOff>
    </xdr:from>
    <xdr:to>
      <xdr:col>44</xdr:col>
      <xdr:colOff>190500</xdr:colOff>
      <xdr:row>46</xdr:row>
      <xdr:rowOff>0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339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46</xdr:row>
      <xdr:rowOff>0</xdr:rowOff>
    </xdr:from>
    <xdr:to>
      <xdr:col>44</xdr:col>
      <xdr:colOff>190500</xdr:colOff>
      <xdr:row>47</xdr:row>
      <xdr:rowOff>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3582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47</xdr:row>
      <xdr:rowOff>0</xdr:rowOff>
    </xdr:from>
    <xdr:to>
      <xdr:col>44</xdr:col>
      <xdr:colOff>190500</xdr:colOff>
      <xdr:row>48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3773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49</xdr:row>
      <xdr:rowOff>0</xdr:rowOff>
    </xdr:from>
    <xdr:to>
      <xdr:col>44</xdr:col>
      <xdr:colOff>190500</xdr:colOff>
      <xdr:row>50</xdr:row>
      <xdr:rowOff>0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415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50</xdr:row>
      <xdr:rowOff>0</xdr:rowOff>
    </xdr:from>
    <xdr:to>
      <xdr:col>44</xdr:col>
      <xdr:colOff>190500</xdr:colOff>
      <xdr:row>51</xdr:row>
      <xdr:rowOff>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434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52</xdr:row>
      <xdr:rowOff>0</xdr:rowOff>
    </xdr:from>
    <xdr:to>
      <xdr:col>44</xdr:col>
      <xdr:colOff>190500</xdr:colOff>
      <xdr:row>53</xdr:row>
      <xdr:rowOff>0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472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53</xdr:row>
      <xdr:rowOff>0</xdr:rowOff>
    </xdr:from>
    <xdr:to>
      <xdr:col>44</xdr:col>
      <xdr:colOff>190500</xdr:colOff>
      <xdr:row>54</xdr:row>
      <xdr:rowOff>0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491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54</xdr:row>
      <xdr:rowOff>0</xdr:rowOff>
    </xdr:from>
    <xdr:to>
      <xdr:col>44</xdr:col>
      <xdr:colOff>190500</xdr:colOff>
      <xdr:row>55</xdr:row>
      <xdr:rowOff>0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510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55</xdr:row>
      <xdr:rowOff>0</xdr:rowOff>
    </xdr:from>
    <xdr:to>
      <xdr:col>44</xdr:col>
      <xdr:colOff>190500</xdr:colOff>
      <xdr:row>56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529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56</xdr:row>
      <xdr:rowOff>0</xdr:rowOff>
    </xdr:from>
    <xdr:to>
      <xdr:col>44</xdr:col>
      <xdr:colOff>190500</xdr:colOff>
      <xdr:row>57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5487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57</xdr:row>
      <xdr:rowOff>0</xdr:rowOff>
    </xdr:from>
    <xdr:to>
      <xdr:col>44</xdr:col>
      <xdr:colOff>190500</xdr:colOff>
      <xdr:row>58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5678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58</xdr:row>
      <xdr:rowOff>0</xdr:rowOff>
    </xdr:from>
    <xdr:to>
      <xdr:col>44</xdr:col>
      <xdr:colOff>190500</xdr:colOff>
      <xdr:row>59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586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62</xdr:row>
      <xdr:rowOff>0</xdr:rowOff>
    </xdr:from>
    <xdr:to>
      <xdr:col>44</xdr:col>
      <xdr:colOff>190500</xdr:colOff>
      <xdr:row>63</xdr:row>
      <xdr:rowOff>0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6630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63</xdr:row>
      <xdr:rowOff>0</xdr:rowOff>
    </xdr:from>
    <xdr:to>
      <xdr:col>44</xdr:col>
      <xdr:colOff>190500</xdr:colOff>
      <xdr:row>64</xdr:row>
      <xdr:rowOff>0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682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64</xdr:row>
      <xdr:rowOff>0</xdr:rowOff>
    </xdr:from>
    <xdr:to>
      <xdr:col>44</xdr:col>
      <xdr:colOff>190500</xdr:colOff>
      <xdr:row>65</xdr:row>
      <xdr:rowOff>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01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65</xdr:row>
      <xdr:rowOff>0</xdr:rowOff>
    </xdr:from>
    <xdr:to>
      <xdr:col>44</xdr:col>
      <xdr:colOff>190500</xdr:colOff>
      <xdr:row>66</xdr:row>
      <xdr:rowOff>0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20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66</xdr:row>
      <xdr:rowOff>0</xdr:rowOff>
    </xdr:from>
    <xdr:to>
      <xdr:col>44</xdr:col>
      <xdr:colOff>190500</xdr:colOff>
      <xdr:row>67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392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68</xdr:row>
      <xdr:rowOff>0</xdr:rowOff>
    </xdr:from>
    <xdr:to>
      <xdr:col>44</xdr:col>
      <xdr:colOff>190500</xdr:colOff>
      <xdr:row>69</xdr:row>
      <xdr:rowOff>0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773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69</xdr:row>
      <xdr:rowOff>0</xdr:rowOff>
    </xdr:from>
    <xdr:to>
      <xdr:col>44</xdr:col>
      <xdr:colOff>190500</xdr:colOff>
      <xdr:row>70</xdr:row>
      <xdr:rowOff>0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96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70</xdr:row>
      <xdr:rowOff>0</xdr:rowOff>
    </xdr:from>
    <xdr:to>
      <xdr:col>44</xdr:col>
      <xdr:colOff>190500</xdr:colOff>
      <xdr:row>71</xdr:row>
      <xdr:rowOff>0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815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71</xdr:row>
      <xdr:rowOff>0</xdr:rowOff>
    </xdr:from>
    <xdr:to>
      <xdr:col>44</xdr:col>
      <xdr:colOff>190500</xdr:colOff>
      <xdr:row>72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834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74</xdr:row>
      <xdr:rowOff>0</xdr:rowOff>
    </xdr:from>
    <xdr:to>
      <xdr:col>44</xdr:col>
      <xdr:colOff>190500</xdr:colOff>
      <xdr:row>75</xdr:row>
      <xdr:rowOff>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891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76</xdr:row>
      <xdr:rowOff>0</xdr:rowOff>
    </xdr:from>
    <xdr:to>
      <xdr:col>44</xdr:col>
      <xdr:colOff>190500</xdr:colOff>
      <xdr:row>77</xdr:row>
      <xdr:rowOff>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9297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78</xdr:row>
      <xdr:rowOff>0</xdr:rowOff>
    </xdr:from>
    <xdr:to>
      <xdr:col>44</xdr:col>
      <xdr:colOff>190500</xdr:colOff>
      <xdr:row>79</xdr:row>
      <xdr:rowOff>0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967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79</xdr:row>
      <xdr:rowOff>0</xdr:rowOff>
    </xdr:from>
    <xdr:to>
      <xdr:col>44</xdr:col>
      <xdr:colOff>190500</xdr:colOff>
      <xdr:row>80</xdr:row>
      <xdr:rowOff>0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9869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80</xdr:row>
      <xdr:rowOff>0</xdr:rowOff>
    </xdr:from>
    <xdr:to>
      <xdr:col>44</xdr:col>
      <xdr:colOff>190500</xdr:colOff>
      <xdr:row>81</xdr:row>
      <xdr:rowOff>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005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81</xdr:row>
      <xdr:rowOff>0</xdr:rowOff>
    </xdr:from>
    <xdr:to>
      <xdr:col>44</xdr:col>
      <xdr:colOff>190500</xdr:colOff>
      <xdr:row>82</xdr:row>
      <xdr:rowOff>0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025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82</xdr:row>
      <xdr:rowOff>0</xdr:rowOff>
    </xdr:from>
    <xdr:to>
      <xdr:col>44</xdr:col>
      <xdr:colOff>190500</xdr:colOff>
      <xdr:row>83</xdr:row>
      <xdr:rowOff>0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0440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83</xdr:row>
      <xdr:rowOff>0</xdr:rowOff>
    </xdr:from>
    <xdr:to>
      <xdr:col>44</xdr:col>
      <xdr:colOff>190500</xdr:colOff>
      <xdr:row>84</xdr:row>
      <xdr:rowOff>0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063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84</xdr:row>
      <xdr:rowOff>0</xdr:rowOff>
    </xdr:from>
    <xdr:to>
      <xdr:col>44</xdr:col>
      <xdr:colOff>190500</xdr:colOff>
      <xdr:row>85</xdr:row>
      <xdr:rowOff>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082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86</xdr:row>
      <xdr:rowOff>0</xdr:rowOff>
    </xdr:from>
    <xdr:to>
      <xdr:col>44</xdr:col>
      <xdr:colOff>190500</xdr:colOff>
      <xdr:row>87</xdr:row>
      <xdr:rowOff>0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1202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87</xdr:row>
      <xdr:rowOff>0</xdr:rowOff>
    </xdr:from>
    <xdr:to>
      <xdr:col>44</xdr:col>
      <xdr:colOff>190500</xdr:colOff>
      <xdr:row>88</xdr:row>
      <xdr:rowOff>0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1393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88</xdr:row>
      <xdr:rowOff>0</xdr:rowOff>
    </xdr:from>
    <xdr:to>
      <xdr:col>44</xdr:col>
      <xdr:colOff>190500</xdr:colOff>
      <xdr:row>89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1583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89</xdr:row>
      <xdr:rowOff>0</xdr:rowOff>
    </xdr:from>
    <xdr:to>
      <xdr:col>44</xdr:col>
      <xdr:colOff>190500</xdr:colOff>
      <xdr:row>90</xdr:row>
      <xdr:rowOff>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177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91</xdr:row>
      <xdr:rowOff>0</xdr:rowOff>
    </xdr:from>
    <xdr:to>
      <xdr:col>44</xdr:col>
      <xdr:colOff>190500</xdr:colOff>
      <xdr:row>92</xdr:row>
      <xdr:rowOff>0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215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92</xdr:row>
      <xdr:rowOff>0</xdr:rowOff>
    </xdr:from>
    <xdr:to>
      <xdr:col>44</xdr:col>
      <xdr:colOff>190500</xdr:colOff>
      <xdr:row>93</xdr:row>
      <xdr:rowOff>0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234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93</xdr:row>
      <xdr:rowOff>0</xdr:rowOff>
    </xdr:from>
    <xdr:to>
      <xdr:col>44</xdr:col>
      <xdr:colOff>190500</xdr:colOff>
      <xdr:row>94</xdr:row>
      <xdr:rowOff>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253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94</xdr:row>
      <xdr:rowOff>0</xdr:rowOff>
    </xdr:from>
    <xdr:to>
      <xdr:col>44</xdr:col>
      <xdr:colOff>190500</xdr:colOff>
      <xdr:row>95</xdr:row>
      <xdr:rowOff>0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272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95</xdr:row>
      <xdr:rowOff>0</xdr:rowOff>
    </xdr:from>
    <xdr:to>
      <xdr:col>44</xdr:col>
      <xdr:colOff>190500</xdr:colOff>
      <xdr:row>96</xdr:row>
      <xdr:rowOff>0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291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96</xdr:row>
      <xdr:rowOff>0</xdr:rowOff>
    </xdr:from>
    <xdr:to>
      <xdr:col>44</xdr:col>
      <xdr:colOff>190500</xdr:colOff>
      <xdr:row>97</xdr:row>
      <xdr:rowOff>0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3107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98</xdr:row>
      <xdr:rowOff>0</xdr:rowOff>
    </xdr:from>
    <xdr:to>
      <xdr:col>44</xdr:col>
      <xdr:colOff>190500</xdr:colOff>
      <xdr:row>99</xdr:row>
      <xdr:rowOff>0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348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100</xdr:row>
      <xdr:rowOff>0</xdr:rowOff>
    </xdr:from>
    <xdr:to>
      <xdr:col>44</xdr:col>
      <xdr:colOff>190500</xdr:colOff>
      <xdr:row>101</xdr:row>
      <xdr:rowOff>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386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101</xdr:row>
      <xdr:rowOff>0</xdr:rowOff>
    </xdr:from>
    <xdr:to>
      <xdr:col>44</xdr:col>
      <xdr:colOff>190500</xdr:colOff>
      <xdr:row>102</xdr:row>
      <xdr:rowOff>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406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102</xdr:row>
      <xdr:rowOff>0</xdr:rowOff>
    </xdr:from>
    <xdr:to>
      <xdr:col>44</xdr:col>
      <xdr:colOff>190500</xdr:colOff>
      <xdr:row>103</xdr:row>
      <xdr:rowOff>0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4250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103</xdr:row>
      <xdr:rowOff>0</xdr:rowOff>
    </xdr:from>
    <xdr:to>
      <xdr:col>44</xdr:col>
      <xdr:colOff>190500</xdr:colOff>
      <xdr:row>104</xdr:row>
      <xdr:rowOff>0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444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104</xdr:row>
      <xdr:rowOff>0</xdr:rowOff>
    </xdr:from>
    <xdr:to>
      <xdr:col>44</xdr:col>
      <xdr:colOff>190500</xdr:colOff>
      <xdr:row>105</xdr:row>
      <xdr:rowOff>0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463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105</xdr:row>
      <xdr:rowOff>0</xdr:rowOff>
    </xdr:from>
    <xdr:to>
      <xdr:col>44</xdr:col>
      <xdr:colOff>190500</xdr:colOff>
      <xdr:row>106</xdr:row>
      <xdr:rowOff>0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482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106</xdr:row>
      <xdr:rowOff>0</xdr:rowOff>
    </xdr:from>
    <xdr:to>
      <xdr:col>44</xdr:col>
      <xdr:colOff>190500</xdr:colOff>
      <xdr:row>107</xdr:row>
      <xdr:rowOff>0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5012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107</xdr:row>
      <xdr:rowOff>0</xdr:rowOff>
    </xdr:from>
    <xdr:to>
      <xdr:col>44</xdr:col>
      <xdr:colOff>190500</xdr:colOff>
      <xdr:row>108</xdr:row>
      <xdr:rowOff>0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5203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109</xdr:row>
      <xdr:rowOff>0</xdr:rowOff>
    </xdr:from>
    <xdr:to>
      <xdr:col>44</xdr:col>
      <xdr:colOff>190500</xdr:colOff>
      <xdr:row>110</xdr:row>
      <xdr:rowOff>0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558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110</xdr:row>
      <xdr:rowOff>0</xdr:rowOff>
    </xdr:from>
    <xdr:to>
      <xdr:col>44</xdr:col>
      <xdr:colOff>190500</xdr:colOff>
      <xdr:row>111</xdr:row>
      <xdr:rowOff>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577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111</xdr:row>
      <xdr:rowOff>0</xdr:rowOff>
    </xdr:from>
    <xdr:to>
      <xdr:col>44</xdr:col>
      <xdr:colOff>190500</xdr:colOff>
      <xdr:row>112</xdr:row>
      <xdr:rowOff>0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596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112</xdr:row>
      <xdr:rowOff>0</xdr:rowOff>
    </xdr:from>
    <xdr:to>
      <xdr:col>44</xdr:col>
      <xdr:colOff>190500</xdr:colOff>
      <xdr:row>113</xdr:row>
      <xdr:rowOff>0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615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113</xdr:row>
      <xdr:rowOff>0</xdr:rowOff>
    </xdr:from>
    <xdr:to>
      <xdr:col>44</xdr:col>
      <xdr:colOff>190500</xdr:colOff>
      <xdr:row>114</xdr:row>
      <xdr:rowOff>0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634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115</xdr:row>
      <xdr:rowOff>0</xdr:rowOff>
    </xdr:from>
    <xdr:to>
      <xdr:col>44</xdr:col>
      <xdr:colOff>190500</xdr:colOff>
      <xdr:row>116</xdr:row>
      <xdr:rowOff>0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672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117</xdr:row>
      <xdr:rowOff>0</xdr:rowOff>
    </xdr:from>
    <xdr:to>
      <xdr:col>44</xdr:col>
      <xdr:colOff>190500</xdr:colOff>
      <xdr:row>118</xdr:row>
      <xdr:rowOff>0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7108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118</xdr:row>
      <xdr:rowOff>0</xdr:rowOff>
    </xdr:from>
    <xdr:to>
      <xdr:col>44</xdr:col>
      <xdr:colOff>190500</xdr:colOff>
      <xdr:row>119</xdr:row>
      <xdr:rowOff>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729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118</xdr:row>
      <xdr:rowOff>0</xdr:rowOff>
    </xdr:from>
    <xdr:to>
      <xdr:col>44</xdr:col>
      <xdr:colOff>190500</xdr:colOff>
      <xdr:row>119</xdr:row>
      <xdr:rowOff>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7298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121</xdr:row>
      <xdr:rowOff>0</xdr:rowOff>
    </xdr:from>
    <xdr:to>
      <xdr:col>44</xdr:col>
      <xdr:colOff>190500</xdr:colOff>
      <xdr:row>122</xdr:row>
      <xdr:rowOff>0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787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121</xdr:row>
      <xdr:rowOff>0</xdr:rowOff>
    </xdr:from>
    <xdr:to>
      <xdr:col>44</xdr:col>
      <xdr:colOff>190500</xdr:colOff>
      <xdr:row>122</xdr:row>
      <xdr:rowOff>0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787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122</xdr:row>
      <xdr:rowOff>0</xdr:rowOff>
    </xdr:from>
    <xdr:to>
      <xdr:col>44</xdr:col>
      <xdr:colOff>190500</xdr:colOff>
      <xdr:row>123</xdr:row>
      <xdr:rowOff>0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8060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123</xdr:row>
      <xdr:rowOff>0</xdr:rowOff>
    </xdr:from>
    <xdr:to>
      <xdr:col>44</xdr:col>
      <xdr:colOff>190500</xdr:colOff>
      <xdr:row>124</xdr:row>
      <xdr:rowOff>0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825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124</xdr:row>
      <xdr:rowOff>0</xdr:rowOff>
    </xdr:from>
    <xdr:to>
      <xdr:col>44</xdr:col>
      <xdr:colOff>190500</xdr:colOff>
      <xdr:row>125</xdr:row>
      <xdr:rowOff>0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844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128</xdr:row>
      <xdr:rowOff>0</xdr:rowOff>
    </xdr:from>
    <xdr:to>
      <xdr:col>44</xdr:col>
      <xdr:colOff>190500</xdr:colOff>
      <xdr:row>129</xdr:row>
      <xdr:rowOff>0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9203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128</xdr:row>
      <xdr:rowOff>0</xdr:rowOff>
    </xdr:from>
    <xdr:to>
      <xdr:col>44</xdr:col>
      <xdr:colOff>190500</xdr:colOff>
      <xdr:row>129</xdr:row>
      <xdr:rowOff>0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9203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129</xdr:row>
      <xdr:rowOff>0</xdr:rowOff>
    </xdr:from>
    <xdr:to>
      <xdr:col>44</xdr:col>
      <xdr:colOff>190500</xdr:colOff>
      <xdr:row>130</xdr:row>
      <xdr:rowOff>0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939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130</xdr:row>
      <xdr:rowOff>0</xdr:rowOff>
    </xdr:from>
    <xdr:to>
      <xdr:col>44</xdr:col>
      <xdr:colOff>190500</xdr:colOff>
      <xdr:row>131</xdr:row>
      <xdr:rowOff>0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958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131</xdr:row>
      <xdr:rowOff>0</xdr:rowOff>
    </xdr:from>
    <xdr:to>
      <xdr:col>44</xdr:col>
      <xdr:colOff>190500</xdr:colOff>
      <xdr:row>132</xdr:row>
      <xdr:rowOff>0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9775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132</xdr:row>
      <xdr:rowOff>0</xdr:rowOff>
    </xdr:from>
    <xdr:to>
      <xdr:col>44</xdr:col>
      <xdr:colOff>190500</xdr:colOff>
      <xdr:row>133</xdr:row>
      <xdr:rowOff>0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9965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133</xdr:row>
      <xdr:rowOff>0</xdr:rowOff>
    </xdr:from>
    <xdr:to>
      <xdr:col>44</xdr:col>
      <xdr:colOff>190500</xdr:colOff>
      <xdr:row>134</xdr:row>
      <xdr:rowOff>0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3015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134</xdr:row>
      <xdr:rowOff>0</xdr:rowOff>
    </xdr:from>
    <xdr:to>
      <xdr:col>44</xdr:col>
      <xdr:colOff>190500</xdr:colOff>
      <xdr:row>135</xdr:row>
      <xdr:rowOff>0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3034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135</xdr:row>
      <xdr:rowOff>0</xdr:rowOff>
    </xdr:from>
    <xdr:to>
      <xdr:col>44</xdr:col>
      <xdr:colOff>190500</xdr:colOff>
      <xdr:row>136</xdr:row>
      <xdr:rowOff>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3053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25</xdr:row>
      <xdr:rowOff>180975</xdr:rowOff>
    </xdr:from>
    <xdr:to>
      <xdr:col>44</xdr:col>
      <xdr:colOff>190500</xdr:colOff>
      <xdr:row>26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7631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0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82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0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82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24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20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26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58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26</xdr:row>
      <xdr:rowOff>0</xdr:rowOff>
    </xdr:from>
    <xdr:to>
      <xdr:col>44</xdr:col>
      <xdr:colOff>190500</xdr:colOff>
      <xdr:row>27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772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190500</xdr:colOff>
      <xdr:row>28</xdr:row>
      <xdr:rowOff>0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963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28</xdr:row>
      <xdr:rowOff>0</xdr:rowOff>
    </xdr:from>
    <xdr:to>
      <xdr:col>44</xdr:col>
      <xdr:colOff>190500</xdr:colOff>
      <xdr:row>29</xdr:row>
      <xdr:rowOff>0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153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190500</xdr:colOff>
      <xdr:row>30</xdr:row>
      <xdr:rowOff>0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344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190500</xdr:colOff>
      <xdr:row>5</xdr:row>
      <xdr:rowOff>190500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09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190500</xdr:colOff>
      <xdr:row>7</xdr:row>
      <xdr:rowOff>190500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2647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190500</xdr:colOff>
      <xdr:row>8</xdr:row>
      <xdr:rowOff>190500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341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419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4972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180975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190500</xdr:colOff>
      <xdr:row>9</xdr:row>
      <xdr:rowOff>190500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419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190500</xdr:colOff>
      <xdr:row>10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4972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190500</xdr:colOff>
      <xdr:row>12</xdr:row>
      <xdr:rowOff>190500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69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190500</xdr:colOff>
      <xdr:row>14</xdr:row>
      <xdr:rowOff>0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296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190500</xdr:colOff>
      <xdr:row>15</xdr:row>
      <xdr:rowOff>0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486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190500</xdr:colOff>
      <xdr:row>16</xdr:row>
      <xdr:rowOff>0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677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190500</xdr:colOff>
      <xdr:row>17</xdr:row>
      <xdr:rowOff>0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7867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17</xdr:row>
      <xdr:rowOff>0</xdr:rowOff>
    </xdr:from>
    <xdr:to>
      <xdr:col>44</xdr:col>
      <xdr:colOff>190500</xdr:colOff>
      <xdr:row>18</xdr:row>
      <xdr:rowOff>0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058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190500</xdr:colOff>
      <xdr:row>21</xdr:row>
      <xdr:rowOff>0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629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190500</xdr:colOff>
      <xdr:row>22</xdr:row>
      <xdr:rowOff>0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882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190500</xdr:colOff>
      <xdr:row>24</xdr:row>
      <xdr:rowOff>0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201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190500</xdr:colOff>
      <xdr:row>25</xdr:row>
      <xdr:rowOff>0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391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190500</xdr:colOff>
      <xdr:row>26</xdr:row>
      <xdr:rowOff>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58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26</xdr:row>
      <xdr:rowOff>0</xdr:rowOff>
    </xdr:from>
    <xdr:to>
      <xdr:col>44</xdr:col>
      <xdr:colOff>190500</xdr:colOff>
      <xdr:row>27</xdr:row>
      <xdr:rowOff>0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772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190500</xdr:colOff>
      <xdr:row>28</xdr:row>
      <xdr:rowOff>0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963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236"/>
  <sheetViews>
    <sheetView tabSelected="1" zoomScale="92" zoomScaleNormal="92" zoomScalePageLayoutView="0" workbookViewId="0" topLeftCell="A1">
      <selection activeCell="L12" sqref="L12"/>
    </sheetView>
  </sheetViews>
  <sheetFormatPr defaultColWidth="9.140625" defaultRowHeight="15"/>
  <cols>
    <col min="1" max="1" width="1.7109375" style="0" customWidth="1"/>
    <col min="2" max="2" width="8.140625" style="8" customWidth="1"/>
    <col min="3" max="3" width="40.00390625" style="1" customWidth="1"/>
    <col min="4" max="4" width="11.57421875" style="2" customWidth="1"/>
    <col min="5" max="5" width="11.7109375" style="3" customWidth="1"/>
    <col min="6" max="6" width="34.140625" style="1" customWidth="1"/>
    <col min="7" max="7" width="14.8515625" style="1" customWidth="1"/>
    <col min="8" max="8" width="12.57421875" style="1" hidden="1" customWidth="1"/>
    <col min="9" max="9" width="18.421875" style="0" customWidth="1"/>
    <col min="10" max="10" width="21.8515625" style="0" customWidth="1"/>
    <col min="11" max="11" width="0" style="0" hidden="1" customWidth="1"/>
    <col min="12" max="12" width="17.00390625" style="0" customWidth="1"/>
    <col min="13" max="13" width="18.7109375" style="0" customWidth="1"/>
    <col min="45" max="45" width="9.140625" style="5" customWidth="1"/>
  </cols>
  <sheetData>
    <row r="1" spans="12:13" ht="7.5" customHeight="1">
      <c r="L1" s="16"/>
      <c r="M1" s="17"/>
    </row>
    <row r="2" spans="2:13" ht="15">
      <c r="B2" s="25"/>
      <c r="C2" s="26"/>
      <c r="D2" s="27"/>
      <c r="E2" s="28"/>
      <c r="F2" s="26"/>
      <c r="G2" s="26"/>
      <c r="H2" s="26"/>
      <c r="I2" s="16"/>
      <c r="J2" s="16"/>
      <c r="K2" s="16"/>
      <c r="L2" s="16"/>
      <c r="M2" s="17" t="s">
        <v>59</v>
      </c>
    </row>
    <row r="3" spans="2:13" ht="16.5" thickBot="1">
      <c r="B3" s="67" t="s">
        <v>60</v>
      </c>
      <c r="C3" s="67"/>
      <c r="D3" s="27" t="s">
        <v>61</v>
      </c>
      <c r="E3" s="75" t="s">
        <v>62</v>
      </c>
      <c r="F3" s="76"/>
      <c r="G3" s="76"/>
      <c r="H3" s="76"/>
      <c r="I3" s="76"/>
      <c r="J3" s="16"/>
      <c r="K3" s="16"/>
      <c r="L3" s="16"/>
      <c r="M3" s="17"/>
    </row>
    <row r="4" spans="2:13" ht="15.75" thickBot="1">
      <c r="B4" s="25"/>
      <c r="C4" s="26"/>
      <c r="D4" s="27"/>
      <c r="E4" s="28"/>
      <c r="F4" s="26"/>
      <c r="G4" s="26"/>
      <c r="H4" s="26"/>
      <c r="I4" s="16"/>
      <c r="J4" s="16"/>
      <c r="K4" s="16"/>
      <c r="L4" s="18" t="s">
        <v>43</v>
      </c>
      <c r="M4" s="16"/>
    </row>
    <row r="5" spans="2:45" ht="31.5" thickBot="1" thickTop="1">
      <c r="B5" s="14" t="s">
        <v>5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42</v>
      </c>
      <c r="H5" s="12" t="s">
        <v>4</v>
      </c>
      <c r="I5" s="63" t="s">
        <v>58</v>
      </c>
      <c r="J5" s="15" t="s">
        <v>6</v>
      </c>
      <c r="K5" s="16"/>
      <c r="L5" s="21" t="s">
        <v>49</v>
      </c>
      <c r="M5" s="22" t="s">
        <v>44</v>
      </c>
      <c r="AS5" s="6" t="s">
        <v>7</v>
      </c>
    </row>
    <row r="6" spans="2:45" ht="61.5" thickBot="1" thickTop="1">
      <c r="B6" s="30">
        <v>1</v>
      </c>
      <c r="C6" s="31" t="s">
        <v>34</v>
      </c>
      <c r="D6" s="32">
        <v>900</v>
      </c>
      <c r="E6" s="33" t="s">
        <v>30</v>
      </c>
      <c r="F6" s="31" t="s">
        <v>31</v>
      </c>
      <c r="G6" s="73" t="s">
        <v>57</v>
      </c>
      <c r="H6" s="34"/>
      <c r="I6" s="68" t="s">
        <v>32</v>
      </c>
      <c r="J6" s="68" t="s">
        <v>41</v>
      </c>
      <c r="K6" s="16">
        <f aca="true" t="shared" si="0" ref="K6:K11">PRODUCT(D6:J6)</f>
        <v>900</v>
      </c>
      <c r="L6" s="19">
        <v>4.1</v>
      </c>
      <c r="M6" s="20">
        <f aca="true" t="shared" si="1" ref="M6:M12">D6*L6</f>
        <v>3689.9999999999995</v>
      </c>
      <c r="AS6" s="4" t="s">
        <v>8</v>
      </c>
    </row>
    <row r="7" spans="2:45" ht="60.75" thickBot="1">
      <c r="B7" s="35">
        <v>2</v>
      </c>
      <c r="C7" s="36" t="s">
        <v>37</v>
      </c>
      <c r="D7" s="37">
        <v>450</v>
      </c>
      <c r="E7" s="38" t="s">
        <v>30</v>
      </c>
      <c r="F7" s="36" t="s">
        <v>31</v>
      </c>
      <c r="G7" s="68"/>
      <c r="H7" s="39"/>
      <c r="I7" s="68"/>
      <c r="J7" s="68"/>
      <c r="K7" s="16">
        <f t="shared" si="0"/>
        <v>450</v>
      </c>
      <c r="L7" s="19">
        <v>4.1</v>
      </c>
      <c r="M7" s="20">
        <f t="shared" si="1"/>
        <v>1844.9999999999998</v>
      </c>
      <c r="AS7" s="4" t="s">
        <v>9</v>
      </c>
    </row>
    <row r="8" spans="2:45" ht="60.75" thickBot="1">
      <c r="B8" s="35">
        <v>3</v>
      </c>
      <c r="C8" s="36" t="s">
        <v>35</v>
      </c>
      <c r="D8" s="37">
        <v>750</v>
      </c>
      <c r="E8" s="38" t="s">
        <v>30</v>
      </c>
      <c r="F8" s="36" t="s">
        <v>33</v>
      </c>
      <c r="G8" s="68"/>
      <c r="H8" s="39"/>
      <c r="I8" s="68"/>
      <c r="J8" s="68"/>
      <c r="K8" s="16">
        <f t="shared" si="0"/>
        <v>750</v>
      </c>
      <c r="L8" s="19">
        <v>2.84</v>
      </c>
      <c r="M8" s="20">
        <f t="shared" si="1"/>
        <v>2130</v>
      </c>
      <c r="AS8" s="4" t="s">
        <v>10</v>
      </c>
    </row>
    <row r="9" spans="2:45" ht="60.75" thickBot="1">
      <c r="B9" s="40">
        <v>4</v>
      </c>
      <c r="C9" s="41" t="s">
        <v>36</v>
      </c>
      <c r="D9" s="42">
        <v>750</v>
      </c>
      <c r="E9" s="43" t="s">
        <v>30</v>
      </c>
      <c r="F9" s="41" t="s">
        <v>33</v>
      </c>
      <c r="G9" s="68"/>
      <c r="H9" s="44"/>
      <c r="I9" s="69"/>
      <c r="J9" s="69"/>
      <c r="K9" s="16">
        <f t="shared" si="0"/>
        <v>750</v>
      </c>
      <c r="L9" s="19">
        <v>2.88</v>
      </c>
      <c r="M9" s="20">
        <f t="shared" si="1"/>
        <v>2160</v>
      </c>
      <c r="AS9" s="4" t="s">
        <v>11</v>
      </c>
    </row>
    <row r="10" spans="2:45" ht="61.5" thickBot="1" thickTop="1">
      <c r="B10" s="45">
        <v>5</v>
      </c>
      <c r="C10" s="46" t="s">
        <v>34</v>
      </c>
      <c r="D10" s="47">
        <v>1050</v>
      </c>
      <c r="E10" s="48" t="s">
        <v>30</v>
      </c>
      <c r="F10" s="46" t="s">
        <v>31</v>
      </c>
      <c r="G10" s="68"/>
      <c r="H10" s="49"/>
      <c r="I10" s="50" t="s">
        <v>46</v>
      </c>
      <c r="J10" s="50" t="s">
        <v>48</v>
      </c>
      <c r="K10" s="16">
        <f t="shared" si="0"/>
        <v>1050</v>
      </c>
      <c r="L10" s="19">
        <v>4.1</v>
      </c>
      <c r="M10" s="20">
        <f t="shared" si="1"/>
        <v>4305</v>
      </c>
      <c r="AS10" s="4" t="s">
        <v>12</v>
      </c>
    </row>
    <row r="11" spans="2:45" ht="91.5" thickBot="1" thickTop="1">
      <c r="B11" s="52">
        <v>6</v>
      </c>
      <c r="C11" s="58" t="s">
        <v>38</v>
      </c>
      <c r="D11" s="59">
        <v>5</v>
      </c>
      <c r="E11" s="60" t="s">
        <v>39</v>
      </c>
      <c r="F11" s="58" t="s">
        <v>40</v>
      </c>
      <c r="G11" s="74"/>
      <c r="H11" s="51"/>
      <c r="I11" s="61" t="s">
        <v>47</v>
      </c>
      <c r="J11" s="62" t="s">
        <v>41</v>
      </c>
      <c r="K11" s="29">
        <f t="shared" si="0"/>
        <v>5</v>
      </c>
      <c r="L11" s="19">
        <v>148</v>
      </c>
      <c r="M11" s="20">
        <f t="shared" si="1"/>
        <v>740</v>
      </c>
      <c r="AS11" s="4" t="s">
        <v>13</v>
      </c>
    </row>
    <row r="12" spans="2:45" ht="60.75" thickBot="1">
      <c r="B12" s="53">
        <v>7</v>
      </c>
      <c r="C12" s="54" t="s">
        <v>50</v>
      </c>
      <c r="D12" s="55">
        <v>10</v>
      </c>
      <c r="E12" s="56" t="s">
        <v>30</v>
      </c>
      <c r="F12" s="57" t="s">
        <v>51</v>
      </c>
      <c r="G12" s="64" t="s">
        <v>54</v>
      </c>
      <c r="H12" s="24"/>
      <c r="I12" s="64" t="s">
        <v>52</v>
      </c>
      <c r="J12" s="64" t="s">
        <v>53</v>
      </c>
      <c r="K12" s="29"/>
      <c r="L12" s="19">
        <v>109</v>
      </c>
      <c r="M12" s="20">
        <f t="shared" si="1"/>
        <v>1090</v>
      </c>
      <c r="AS12" s="4"/>
    </row>
    <row r="13" spans="2:45" ht="30.75" customHeight="1" thickBot="1" thickTop="1">
      <c r="B13" s="52" t="s">
        <v>55</v>
      </c>
      <c r="C13" s="70" t="s">
        <v>45</v>
      </c>
      <c r="D13" s="71"/>
      <c r="E13" s="71"/>
      <c r="F13" s="71"/>
      <c r="G13" s="71"/>
      <c r="H13" s="71"/>
      <c r="I13" s="71"/>
      <c r="J13" s="72"/>
      <c r="K13" s="16"/>
      <c r="L13" s="65">
        <f>SUM(M6:M12)</f>
        <v>15960</v>
      </c>
      <c r="M13" s="66"/>
      <c r="AS13" s="4" t="s">
        <v>14</v>
      </c>
    </row>
    <row r="14" ht="15">
      <c r="AS14" s="4" t="s">
        <v>15</v>
      </c>
    </row>
    <row r="15" ht="15">
      <c r="AS15" s="4" t="s">
        <v>16</v>
      </c>
    </row>
    <row r="16" ht="15">
      <c r="AS16" s="4" t="s">
        <v>17</v>
      </c>
    </row>
    <row r="17" ht="15">
      <c r="AS17" s="4" t="s">
        <v>18</v>
      </c>
    </row>
    <row r="18" ht="15">
      <c r="AS18" s="4" t="s">
        <v>19</v>
      </c>
    </row>
    <row r="19" ht="15">
      <c r="AS19" s="4" t="s">
        <v>20</v>
      </c>
    </row>
    <row r="20" ht="15">
      <c r="AS20" s="4" t="s">
        <v>21</v>
      </c>
    </row>
    <row r="21" ht="15">
      <c r="AS21" s="4" t="s">
        <v>22</v>
      </c>
    </row>
    <row r="22" ht="15">
      <c r="AS22" s="4" t="s">
        <v>23</v>
      </c>
    </row>
    <row r="23" ht="15">
      <c r="AS23" s="4" t="s">
        <v>24</v>
      </c>
    </row>
    <row r="24" ht="15">
      <c r="AS24" s="4" t="s">
        <v>25</v>
      </c>
    </row>
    <row r="25" ht="15">
      <c r="AS25" s="4" t="s">
        <v>26</v>
      </c>
    </row>
    <row r="26" ht="15">
      <c r="AS26" s="4" t="s">
        <v>27</v>
      </c>
    </row>
    <row r="27" ht="15">
      <c r="AS27" s="4" t="s">
        <v>28</v>
      </c>
    </row>
    <row r="28" ht="15">
      <c r="AS28" s="7" t="s">
        <v>29</v>
      </c>
    </row>
    <row r="29" ht="15">
      <c r="AS29" s="4"/>
    </row>
    <row r="30" ht="15">
      <c r="AS30" s="4"/>
    </row>
    <row r="31" ht="15">
      <c r="AS31" s="4"/>
    </row>
    <row r="32" ht="15">
      <c r="AS32" s="4"/>
    </row>
    <row r="33" ht="15">
      <c r="AS33" s="4"/>
    </row>
    <row r="34" ht="15">
      <c r="AS34" s="4"/>
    </row>
    <row r="35" ht="15">
      <c r="AS35" s="4"/>
    </row>
    <row r="36" ht="15"/>
    <row r="37" ht="15"/>
    <row r="38" ht="15"/>
    <row r="39" ht="15"/>
    <row r="40" ht="15"/>
    <row r="41" ht="15">
      <c r="AS41" s="4"/>
    </row>
    <row r="42" ht="15"/>
    <row r="43" ht="15"/>
    <row r="44" ht="15"/>
    <row r="45" ht="15">
      <c r="AS45" s="4"/>
    </row>
    <row r="46" ht="15"/>
    <row r="47" ht="15"/>
    <row r="48" ht="15"/>
    <row r="49" ht="15"/>
    <row r="50" ht="15">
      <c r="AS50" s="4"/>
    </row>
    <row r="51" ht="15">
      <c r="AS51" s="4"/>
    </row>
    <row r="52" ht="15">
      <c r="AS52" s="4"/>
    </row>
    <row r="53" ht="15"/>
    <row r="54" ht="15"/>
    <row r="55" ht="15"/>
    <row r="56" ht="15"/>
    <row r="57" ht="15"/>
    <row r="58" ht="15"/>
    <row r="59" ht="15"/>
    <row r="60" ht="15"/>
    <row r="63" ht="15"/>
    <row r="64" ht="15">
      <c r="AS64" s="4"/>
    </row>
    <row r="65" ht="15"/>
    <row r="66" ht="15"/>
    <row r="67" ht="15">
      <c r="AS67" s="4"/>
    </row>
    <row r="68" ht="15"/>
    <row r="69" ht="15"/>
    <row r="70" ht="15"/>
    <row r="71" ht="15"/>
    <row r="72" ht="15"/>
    <row r="73" ht="15"/>
    <row r="75" ht="15"/>
    <row r="76" ht="15"/>
    <row r="77" ht="15"/>
    <row r="78" ht="15"/>
    <row r="79" ht="15">
      <c r="AS79" s="4"/>
    </row>
    <row r="80" ht="15">
      <c r="AS80" s="4"/>
    </row>
    <row r="81" ht="15">
      <c r="AS81" s="4"/>
    </row>
    <row r="82" ht="15">
      <c r="AS82" s="4"/>
    </row>
    <row r="83" ht="15">
      <c r="AS83" s="4"/>
    </row>
    <row r="84" ht="15">
      <c r="AS84" s="4"/>
    </row>
    <row r="85" ht="15">
      <c r="AS85" s="4"/>
    </row>
    <row r="86" ht="15">
      <c r="AS86" s="4"/>
    </row>
    <row r="87" ht="15">
      <c r="AS87" s="4"/>
    </row>
    <row r="88" ht="15">
      <c r="AS88" s="4"/>
    </row>
    <row r="89" ht="15">
      <c r="AS89" s="4"/>
    </row>
    <row r="90" ht="15">
      <c r="AS90" s="4"/>
    </row>
    <row r="91" ht="15">
      <c r="AS91" s="4"/>
    </row>
    <row r="92" ht="15">
      <c r="AS92" s="4"/>
    </row>
    <row r="93" ht="15">
      <c r="AS93" s="4"/>
    </row>
    <row r="94" ht="15">
      <c r="AS94" s="4"/>
    </row>
    <row r="95" ht="15">
      <c r="AS95" s="4"/>
    </row>
    <row r="96" ht="15">
      <c r="AS96" s="4"/>
    </row>
    <row r="97" ht="15">
      <c r="AS97" s="4"/>
    </row>
    <row r="98" ht="15">
      <c r="AS98" s="4"/>
    </row>
    <row r="99" ht="15">
      <c r="AS99" s="4"/>
    </row>
    <row r="100" ht="15">
      <c r="AS100" s="4"/>
    </row>
    <row r="101" ht="15">
      <c r="AS101" s="4"/>
    </row>
    <row r="102" ht="15">
      <c r="AS102" s="4"/>
    </row>
    <row r="103" ht="15"/>
    <row r="104" ht="15">
      <c r="AS104" s="4"/>
    </row>
    <row r="105" ht="15">
      <c r="AS105" s="4"/>
    </row>
    <row r="106" ht="15">
      <c r="AS106" s="4"/>
    </row>
    <row r="107" ht="15">
      <c r="AS107" s="4"/>
    </row>
    <row r="108" ht="15">
      <c r="AS108" s="4"/>
    </row>
    <row r="109" ht="15">
      <c r="AS109" s="4"/>
    </row>
    <row r="110" ht="15">
      <c r="AS110" s="4"/>
    </row>
    <row r="111" ht="15">
      <c r="AS111" s="4"/>
    </row>
    <row r="112" ht="15">
      <c r="AS112" s="4"/>
    </row>
    <row r="113" ht="15">
      <c r="AS113" s="4"/>
    </row>
    <row r="114" ht="15">
      <c r="AS114" s="4"/>
    </row>
    <row r="115" ht="15">
      <c r="AS115" s="4"/>
    </row>
    <row r="116" ht="15">
      <c r="AS116" s="4"/>
    </row>
    <row r="117" ht="15">
      <c r="AS117" s="4"/>
    </row>
    <row r="118" ht="15">
      <c r="AS118" s="4"/>
    </row>
    <row r="119" ht="15">
      <c r="AS119" s="4"/>
    </row>
    <row r="120" ht="15">
      <c r="AS120" s="4"/>
    </row>
    <row r="121" ht="15">
      <c r="AS121" s="4"/>
    </row>
    <row r="122" ht="15">
      <c r="AS122" s="4"/>
    </row>
    <row r="123" ht="15">
      <c r="AS123" s="4"/>
    </row>
    <row r="124" ht="15">
      <c r="AS124" s="4"/>
    </row>
    <row r="125" ht="15">
      <c r="AS125" s="4"/>
    </row>
    <row r="126" ht="15">
      <c r="AS126" s="4"/>
    </row>
    <row r="127" ht="15">
      <c r="AS127" s="4"/>
    </row>
    <row r="128" ht="15">
      <c r="AS128" s="4"/>
    </row>
    <row r="129" ht="15">
      <c r="AS129" s="4"/>
    </row>
    <row r="130" ht="15">
      <c r="AS130" s="4"/>
    </row>
    <row r="131" ht="15">
      <c r="AS131" s="4"/>
    </row>
    <row r="132" ht="15">
      <c r="AS132" s="4"/>
    </row>
    <row r="133" ht="15">
      <c r="AS133" s="4"/>
    </row>
    <row r="134" ht="15"/>
    <row r="135" ht="15">
      <c r="AS135" s="4"/>
    </row>
    <row r="136" ht="15">
      <c r="AS136" s="4"/>
    </row>
    <row r="137" ht="15">
      <c r="AS137" s="4"/>
    </row>
    <row r="138" ht="15">
      <c r="AS138" s="4"/>
    </row>
    <row r="139" ht="15">
      <c r="AS139" s="4"/>
    </row>
    <row r="140" ht="15">
      <c r="AS140" s="4"/>
    </row>
    <row r="141" ht="15">
      <c r="AS141" s="4"/>
    </row>
    <row r="142" ht="15">
      <c r="AS142" s="4"/>
    </row>
    <row r="143" ht="15">
      <c r="AS143" s="4"/>
    </row>
    <row r="144" ht="15">
      <c r="AS144" s="4"/>
    </row>
    <row r="145" ht="15">
      <c r="AS145" s="4"/>
    </row>
    <row r="146" ht="15">
      <c r="AS146" s="4"/>
    </row>
    <row r="147" ht="15">
      <c r="AS147" s="4"/>
    </row>
    <row r="148" ht="15">
      <c r="AS148" s="4"/>
    </row>
    <row r="149" ht="15">
      <c r="AS149" s="4"/>
    </row>
    <row r="150" ht="15">
      <c r="AS150" s="4"/>
    </row>
    <row r="151" ht="15">
      <c r="AS151" s="4"/>
    </row>
    <row r="152" ht="15">
      <c r="AS152" s="4"/>
    </row>
    <row r="153" ht="15">
      <c r="AS153" s="4"/>
    </row>
    <row r="154" ht="15">
      <c r="AS154" s="4"/>
    </row>
    <row r="155" ht="15">
      <c r="AS155" s="4"/>
    </row>
    <row r="156" ht="15">
      <c r="AS156" s="4"/>
    </row>
    <row r="157" ht="15">
      <c r="AS157" s="4"/>
    </row>
    <row r="158" ht="15">
      <c r="AS158" s="4"/>
    </row>
    <row r="159" ht="15">
      <c r="AS159" s="4"/>
    </row>
    <row r="160" ht="15">
      <c r="AS160" s="4"/>
    </row>
    <row r="161" ht="15">
      <c r="AS161" s="4"/>
    </row>
    <row r="162" ht="15">
      <c r="AS162" s="4"/>
    </row>
    <row r="163" ht="15">
      <c r="AS163" s="4"/>
    </row>
    <row r="164" ht="15">
      <c r="AS164" s="4"/>
    </row>
    <row r="165" ht="15">
      <c r="AS165" s="4"/>
    </row>
    <row r="166" ht="15">
      <c r="AS166" s="4"/>
    </row>
    <row r="167" ht="15">
      <c r="AS167" s="4"/>
    </row>
    <row r="168" ht="15">
      <c r="AS168" s="4"/>
    </row>
    <row r="169" ht="15">
      <c r="AS169" s="4"/>
    </row>
    <row r="170" ht="15">
      <c r="AS170" s="4"/>
    </row>
    <row r="171" ht="15">
      <c r="AS171" s="4"/>
    </row>
    <row r="172" ht="15">
      <c r="AS172" s="4"/>
    </row>
    <row r="173" ht="15">
      <c r="AS173" s="4"/>
    </row>
    <row r="174" ht="15">
      <c r="AS174" s="4"/>
    </row>
    <row r="175" ht="15">
      <c r="AS175" s="4"/>
    </row>
    <row r="176" ht="15">
      <c r="AS176" s="4"/>
    </row>
    <row r="177" ht="15">
      <c r="AS177" s="4"/>
    </row>
    <row r="178" ht="15">
      <c r="AS178" s="4"/>
    </row>
    <row r="179" ht="15">
      <c r="AS179" s="4"/>
    </row>
    <row r="180" ht="15">
      <c r="AS180" s="4"/>
    </row>
    <row r="181" ht="15">
      <c r="AS181" s="4"/>
    </row>
    <row r="182" ht="15">
      <c r="AS182" s="4"/>
    </row>
    <row r="183" ht="15">
      <c r="AS183" s="4"/>
    </row>
    <row r="184" ht="15">
      <c r="AS184" s="4"/>
    </row>
    <row r="185" ht="15">
      <c r="AS185" s="4"/>
    </row>
    <row r="186" ht="15">
      <c r="AS186" s="4"/>
    </row>
    <row r="187" ht="15">
      <c r="AS187" s="4"/>
    </row>
    <row r="188" ht="15">
      <c r="AS188" s="4"/>
    </row>
    <row r="189" ht="15">
      <c r="AS189" s="4"/>
    </row>
    <row r="190" ht="15">
      <c r="AS190" s="4"/>
    </row>
    <row r="191" ht="15">
      <c r="AS191" s="4"/>
    </row>
    <row r="192" ht="15">
      <c r="AS192" s="4"/>
    </row>
    <row r="193" ht="15">
      <c r="AS193" s="4"/>
    </row>
    <row r="194" ht="15">
      <c r="AS194" s="4"/>
    </row>
    <row r="195" ht="15">
      <c r="AS195" s="4"/>
    </row>
    <row r="196" ht="15">
      <c r="AS196" s="4"/>
    </row>
    <row r="197" ht="15">
      <c r="AS197" s="4"/>
    </row>
    <row r="198" ht="15">
      <c r="AS198" s="4"/>
    </row>
    <row r="199" ht="15">
      <c r="AS199" s="4"/>
    </row>
    <row r="200" ht="15">
      <c r="AS200" s="4"/>
    </row>
    <row r="201" ht="15">
      <c r="AS201" s="4"/>
    </row>
    <row r="202" ht="15">
      <c r="AS202" s="4"/>
    </row>
    <row r="203" ht="15">
      <c r="AS203" s="4"/>
    </row>
    <row r="204" ht="15">
      <c r="AS204" s="4"/>
    </row>
    <row r="205" ht="15">
      <c r="AS205" s="4"/>
    </row>
    <row r="206" ht="15">
      <c r="AS206" s="4"/>
    </row>
    <row r="207" ht="15">
      <c r="AS207" s="4"/>
    </row>
    <row r="208" ht="15">
      <c r="AS208" s="4"/>
    </row>
    <row r="209" ht="15">
      <c r="AS209" s="4"/>
    </row>
    <row r="210" ht="15">
      <c r="AS210" s="4"/>
    </row>
    <row r="211" ht="15">
      <c r="AS211" s="4"/>
    </row>
    <row r="212" ht="15">
      <c r="AS212" s="4"/>
    </row>
    <row r="213" ht="15">
      <c r="AS213" s="4"/>
    </row>
    <row r="214" ht="15">
      <c r="AS214" s="4"/>
    </row>
    <row r="215" ht="15">
      <c r="AS215" s="4"/>
    </row>
    <row r="216" ht="15">
      <c r="AS216" s="4"/>
    </row>
    <row r="217" ht="15">
      <c r="AS217" s="4"/>
    </row>
    <row r="218" ht="15">
      <c r="AS218" s="4"/>
    </row>
    <row r="219" ht="15">
      <c r="AS219" s="4"/>
    </row>
    <row r="220" ht="15">
      <c r="AS220" s="4"/>
    </row>
    <row r="221" ht="15">
      <c r="AS221" s="4"/>
    </row>
    <row r="222" ht="15">
      <c r="AS222" s="4"/>
    </row>
    <row r="223" ht="15">
      <c r="AS223" s="4"/>
    </row>
    <row r="224" ht="15">
      <c r="AS224" s="4"/>
    </row>
    <row r="225" ht="15">
      <c r="AS225" s="4"/>
    </row>
    <row r="226" ht="15">
      <c r="AS226" s="4"/>
    </row>
    <row r="227" ht="15">
      <c r="AS227" s="4"/>
    </row>
    <row r="228" ht="15">
      <c r="AS228" s="4"/>
    </row>
    <row r="229" ht="15">
      <c r="AS229" s="4"/>
    </row>
    <row r="230" ht="15">
      <c r="AS230" s="4"/>
    </row>
    <row r="231" ht="15">
      <c r="AS231" s="4"/>
    </row>
    <row r="232" ht="15">
      <c r="AS232" s="4"/>
    </row>
    <row r="233" ht="15">
      <c r="AS233" s="4"/>
    </row>
    <row r="234" ht="15">
      <c r="AS234" s="4"/>
    </row>
    <row r="235" ht="15">
      <c r="AS235" s="4"/>
    </row>
    <row r="236" ht="15">
      <c r="AS236" s="4"/>
    </row>
  </sheetData>
  <sheetProtection password="F79C" sheet="1" objects="1" scenarios="1"/>
  <mergeCells count="7">
    <mergeCell ref="L13:M13"/>
    <mergeCell ref="B3:C3"/>
    <mergeCell ref="I6:I9"/>
    <mergeCell ref="J6:J9"/>
    <mergeCell ref="C13:J13"/>
    <mergeCell ref="G6:G11"/>
    <mergeCell ref="E3:I3"/>
  </mergeCells>
  <dataValidations count="1">
    <dataValidation type="list" allowBlank="1" showInputMessage="1" showErrorMessage="1" sqref="H14:H65536 H6:H11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8.7109375" style="0" customWidth="1"/>
  </cols>
  <sheetData>
    <row r="1" spans="1:2" ht="318.75">
      <c r="A1" s="23" t="s">
        <v>56</v>
      </c>
      <c r="B1" s="9"/>
    </row>
    <row r="2" spans="1:2" ht="21">
      <c r="A2" s="10"/>
      <c r="B2" s="11"/>
    </row>
  </sheetData>
  <sheetProtection password="F79C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Miluše PECKERTOVÁ</cp:lastModifiedBy>
  <cp:lastPrinted>2014-09-16T06:06:08Z</cp:lastPrinted>
  <dcterms:created xsi:type="dcterms:W3CDTF">2014-03-05T12:43:32Z</dcterms:created>
  <dcterms:modified xsi:type="dcterms:W3CDTF">2014-10-30T13:06:21Z</dcterms:modified>
  <cp:category/>
  <cp:version/>
  <cp:contentType/>
  <cp:contentStatus/>
</cp:coreProperties>
</file>