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320" windowHeight="10770" activeTab="0"/>
  </bookViews>
  <sheets>
    <sheet name="DATA" sheetId="1" r:id="rId1"/>
  </sheets>
  <definedNames>
    <definedName name="_xlnm.Print_Titles" localSheetId="0">'DATA'!$B:$B,'DATA'!$5:$5</definedName>
    <definedName name="_xlnm.Print_Area" localSheetId="0">'DATA'!$B$1:$M$23</definedName>
  </definedNames>
  <calcPr fullCalcOnLoad="1"/>
</workbook>
</file>

<file path=xl/sharedStrings.xml><?xml version="1.0" encoding="utf-8"?>
<sst xmlns="http://schemas.openxmlformats.org/spreadsheetml/2006/main" count="65" uniqueCount="45">
  <si>
    <t>Název</t>
  </si>
  <si>
    <t>Množství</t>
  </si>
  <si>
    <t>Jednotka [MJ]</t>
  </si>
  <si>
    <t>Popis</t>
  </si>
  <si>
    <t>Položka</t>
  </si>
  <si>
    <t>MÍSTO DODÁNÍ</t>
  </si>
  <si>
    <t>Kontakt</t>
  </si>
  <si>
    <t>Papírové Z-Z ručníky</t>
  </si>
  <si>
    <t>Toaletní papír skládaný</t>
  </si>
  <si>
    <t>Toaletní papír v roli</t>
  </si>
  <si>
    <t>ks (rolí)</t>
  </si>
  <si>
    <t>Toaletní papír v roli 19</t>
  </si>
  <si>
    <t>Toaletní papír v roli 24</t>
  </si>
  <si>
    <t>Toaletní papír v roli 28</t>
  </si>
  <si>
    <t>ks (balíčků)</t>
  </si>
  <si>
    <t>Role, toal. Papír 2-vsrtvý, 100% celuloza, min. 200 útržků</t>
  </si>
  <si>
    <t>Šilhanová PS,tel.724259067</t>
  </si>
  <si>
    <t>PS Kegler tel.721375541</t>
  </si>
  <si>
    <t>ks{rolí}</t>
  </si>
  <si>
    <t>Role průmyslová 28, 2vrstvý, bílý, 100% celuloza. V balení min 6ks (rolí)</t>
  </si>
  <si>
    <t>ks{bal}</t>
  </si>
  <si>
    <t>Skládaný toaletní papír -balíček,2vrstvý,bílý,rozměr:11,7x18,6cm+-2mm.Vkartonu min.36ks{balíčků}</t>
  </si>
  <si>
    <t>Role průmyslová 19,2vrstvý,bílý,100%celuoza.V balení min.12ks{rolí}</t>
  </si>
  <si>
    <t>Fakturace</t>
  </si>
  <si>
    <t>samostatná faktura</t>
  </si>
  <si>
    <t>ČPHP 004 - 2015</t>
  </si>
  <si>
    <t>Fakulta ekonomická,
Hradební 22,
Cheb 350 02,
sklady v NP</t>
  </si>
  <si>
    <t>[DOPLNÍ UCHAZEČ]</t>
  </si>
  <si>
    <t>Maximální jednotková cena 
v Kč bez DPH</t>
  </si>
  <si>
    <t>Cena za MJ 
(ks) 
VYHOVUJE = OK / NEVYHOVUJE</t>
  </si>
  <si>
    <t xml:space="preserve">Cena za 
MJ (ks) 
v Kč bez DPH </t>
  </si>
  <si>
    <t>Nabídková cena CELKEM 
v Kč bez DPH</t>
  </si>
  <si>
    <t>Celková nabídková cena v Kč bez DPH</t>
  </si>
  <si>
    <t>Uchazeč:</t>
  </si>
  <si>
    <t>Pajdar 
tel.724717787</t>
  </si>
  <si>
    <t>Krátký PS 
tel. 606367294</t>
  </si>
  <si>
    <t>Náměstí odboje, Plzeň</t>
  </si>
  <si>
    <t>Kollárova 19, Plzeň</t>
  </si>
  <si>
    <t>Univerzitní 26, Plzeň</t>
  </si>
  <si>
    <t xml:space="preserve">Informace pro uchazeče: </t>
  </si>
  <si>
    <t>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</si>
  <si>
    <t>Priloha c. 1 KS - CPHP-004-2015_dle_DI_c._1</t>
  </si>
  <si>
    <t>Balíček skládaných z-z ručníků. 2vrstvé, bílé, 100% celuloza, rozměr 23 x 25cm, 1ks (balíček) min. 150ks papírových ručníků. V kartonu min. 20ks (balíčků).</t>
  </si>
  <si>
    <r>
      <t xml:space="preserve">Role průmyslová 24, 2vrstvý, bílý, 100% celuloza. </t>
    </r>
    <r>
      <rPr>
        <sz val="12"/>
        <rFont val="Calibri"/>
        <family val="2"/>
      </rPr>
      <t>V balení min 6ks (rolí).</t>
    </r>
  </si>
  <si>
    <t>ANATRA s.r.o., Sadová 567, 345 62 Holýšov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</si>
</sst>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8FAB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FE5F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ck"/>
      <right style="thick"/>
      <top style="thick"/>
      <bottom style="double"/>
    </border>
    <border>
      <left/>
      <right style="thick"/>
      <top style="thick"/>
      <bottom style="double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/>
      <top style="thick"/>
      <bottom style="double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ck"/>
      <bottom style="double"/>
    </border>
    <border>
      <left style="medium"/>
      <right style="medium"/>
      <top style="thick"/>
      <bottom style="double"/>
    </border>
    <border>
      <left/>
      <right/>
      <top/>
      <bottom style="thin"/>
    </border>
    <border>
      <left style="thick"/>
      <right/>
      <top/>
      <bottom style="thin"/>
    </border>
    <border>
      <left style="medium"/>
      <right/>
      <top/>
      <bottom style="thin"/>
    </border>
    <border>
      <left style="thick"/>
      <right/>
      <top style="thin"/>
      <bottom style="thin"/>
    </border>
    <border>
      <left style="medium"/>
      <right/>
      <top style="thin"/>
      <bottom style="thin"/>
    </border>
    <border>
      <left style="thick"/>
      <right/>
      <top style="thin"/>
      <bottom style="thick"/>
    </border>
    <border>
      <left style="medium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ck"/>
      <bottom style="thin"/>
    </border>
    <border>
      <left style="medium"/>
      <right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2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 applyProtection="1">
      <alignment horizontal="right" vertical="center" indent="1"/>
      <protection locked="0"/>
    </xf>
    <xf numFmtId="164" fontId="3" fillId="33" borderId="14" xfId="0" applyNumberFormat="1" applyFont="1" applyFill="1" applyBorder="1" applyAlignment="1" applyProtection="1">
      <alignment horizontal="right" vertical="center" indent="1"/>
      <protection locked="0"/>
    </xf>
    <xf numFmtId="164" fontId="3" fillId="33" borderId="15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16" xfId="0" applyNumberFormat="1" applyFill="1" applyBorder="1" applyAlignment="1" applyProtection="1">
      <alignment horizontal="center" vertical="center"/>
      <protection/>
    </xf>
    <xf numFmtId="164" fontId="0" fillId="0" borderId="17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19" xfId="0" applyNumberFormat="1" applyFont="1" applyFill="1" applyBorder="1" applyAlignment="1" applyProtection="1">
      <alignment horizontal="center" vertical="center" wrapText="1"/>
      <protection/>
    </xf>
    <xf numFmtId="164" fontId="3" fillId="0" borderId="20" xfId="0" applyNumberFormat="1" applyFont="1" applyBorder="1" applyAlignment="1" applyProtection="1">
      <alignment horizontal="right" vertical="center" indent="1"/>
      <protection/>
    </xf>
    <xf numFmtId="164" fontId="3" fillId="0" borderId="21" xfId="0" applyNumberFormat="1" applyFont="1" applyBorder="1" applyAlignment="1" applyProtection="1">
      <alignment horizontal="right" vertical="center" indent="1"/>
      <protection/>
    </xf>
    <xf numFmtId="164" fontId="3" fillId="0" borderId="22" xfId="0" applyNumberFormat="1" applyFont="1" applyBorder="1" applyAlignment="1" applyProtection="1">
      <alignment horizontal="right" vertical="center" indent="1"/>
      <protection/>
    </xf>
    <xf numFmtId="49" fontId="28" fillId="34" borderId="23" xfId="0" applyNumberFormat="1" applyFont="1" applyFill="1" applyBorder="1" applyAlignment="1" applyProtection="1">
      <alignment horizontal="center" vertical="center" wrapText="1"/>
      <protection/>
    </xf>
    <xf numFmtId="49" fontId="28" fillId="34" borderId="24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ill="1" applyAlignment="1" applyProtection="1">
      <alignment horizontal="left" vertical="top" wrapText="1"/>
      <protection/>
    </xf>
    <xf numFmtId="49" fontId="0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0" borderId="18" xfId="46" applyFont="1" applyBorder="1" applyAlignment="1" applyProtection="1">
      <alignment horizontal="center" vertical="center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3" fontId="3" fillId="0" borderId="18" xfId="46" applyNumberFormat="1" applyFont="1" applyFill="1" applyBorder="1" applyAlignment="1" applyProtection="1">
      <alignment horizontal="center" vertical="center" wrapText="1"/>
      <protection/>
    </xf>
    <xf numFmtId="0" fontId="3" fillId="35" borderId="18" xfId="46" applyFont="1" applyFill="1" applyBorder="1" applyAlignment="1" applyProtection="1">
      <alignment vertical="center" wrapText="1"/>
      <protection/>
    </xf>
    <xf numFmtId="4" fontId="0" fillId="0" borderId="27" xfId="0" applyNumberForma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0" borderId="16" xfId="46" applyFont="1" applyBorder="1" applyAlignment="1" applyProtection="1">
      <alignment horizontal="center" vertical="center"/>
      <protection/>
    </xf>
    <xf numFmtId="1" fontId="0" fillId="0" borderId="16" xfId="0" applyNumberFormat="1" applyFill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wrapText="1"/>
      <protection/>
    </xf>
    <xf numFmtId="4" fontId="0" fillId="0" borderId="29" xfId="0" applyNumberForma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3" fillId="0" borderId="17" xfId="46" applyFont="1" applyBorder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0" fontId="3" fillId="0" borderId="17" xfId="46" applyFont="1" applyBorder="1" applyAlignment="1" applyProtection="1">
      <alignment wrapText="1"/>
      <protection/>
    </xf>
    <xf numFmtId="4" fontId="0" fillId="0" borderId="31" xfId="0" applyNumberForma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1" fontId="0" fillId="0" borderId="33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vertical="top" wrapText="1"/>
      <protection/>
    </xf>
    <xf numFmtId="4" fontId="0" fillId="0" borderId="34" xfId="0" applyNumberFormat="1" applyFill="1" applyBorder="1" applyAlignment="1" applyProtection="1">
      <alignment horizontal="center" vertical="center"/>
      <protection/>
    </xf>
    <xf numFmtId="49" fontId="0" fillId="0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35" borderId="35" xfId="0" applyNumberFormat="1" applyFill="1" applyBorder="1" applyAlignment="1" applyProtection="1">
      <alignment vertical="top" wrapText="1"/>
      <protection/>
    </xf>
    <xf numFmtId="4" fontId="0" fillId="0" borderId="36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ill="1" applyBorder="1" applyAlignment="1" applyProtection="1">
      <alignment horizontal="center" vertical="top" wrapText="1"/>
      <protection/>
    </xf>
    <xf numFmtId="49" fontId="0" fillId="0" borderId="17" xfId="0" applyNumberFormat="1" applyFill="1" applyBorder="1" applyAlignment="1" applyProtection="1">
      <alignment vertical="top" wrapText="1"/>
      <protection/>
    </xf>
    <xf numFmtId="4" fontId="0" fillId="0" borderId="31" xfId="0" applyNumberForma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49" fontId="0" fillId="35" borderId="18" xfId="0" applyNumberFormat="1" applyFill="1" applyBorder="1" applyAlignment="1" applyProtection="1">
      <alignment vertical="top" wrapText="1"/>
      <protection/>
    </xf>
    <xf numFmtId="4" fontId="0" fillId="0" borderId="27" xfId="0" applyNumberForma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 vertical="top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" fontId="0" fillId="0" borderId="29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28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28" fillId="0" borderId="0" xfId="0" applyNumberFormat="1" applyFont="1" applyFill="1" applyAlignment="1" applyProtection="1">
      <alignment horizontal="center" vertical="center" wrapText="1"/>
      <protection/>
    </xf>
    <xf numFmtId="3" fontId="2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0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7" xfId="46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wrapText="1"/>
      <protection/>
    </xf>
    <xf numFmtId="4" fontId="28" fillId="0" borderId="0" xfId="0" applyNumberFormat="1" applyFont="1" applyFill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164" fontId="46" fillId="0" borderId="42" xfId="0" applyNumberFormat="1" applyFont="1" applyBorder="1" applyAlignment="1" applyProtection="1">
      <alignment horizontal="center" vertical="center"/>
      <protection/>
    </xf>
    <xf numFmtId="0" fontId="46" fillId="0" borderId="43" xfId="0" applyFont="1" applyBorder="1" applyAlignment="1" applyProtection="1">
      <alignment horizontal="center" vertical="center"/>
      <protection/>
    </xf>
    <xf numFmtId="0" fontId="46" fillId="0" borderId="44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0" borderId="39" xfId="0" applyNumberFormat="1" applyFill="1" applyBorder="1" applyAlignment="1" applyProtection="1">
      <alignment horizontal="center" vertical="center" wrapText="1"/>
      <protection/>
    </xf>
    <xf numFmtId="49" fontId="0" fillId="0" borderId="41" xfId="0" applyNumberFormat="1" applyFill="1" applyBorder="1" applyAlignment="1" applyProtection="1">
      <alignment horizontal="center" vertical="center" wrapText="1"/>
      <protection/>
    </xf>
    <xf numFmtId="49" fontId="0" fillId="0" borderId="40" xfId="0" applyNumberFormat="1" applyFill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3" fillId="0" borderId="41" xfId="46" applyFont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49" fontId="0" fillId="33" borderId="45" xfId="0" applyNumberForma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8"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6</xdr:row>
      <xdr:rowOff>0</xdr:rowOff>
    </xdr:from>
    <xdr:to>
      <xdr:col>39</xdr:col>
      <xdr:colOff>190500</xdr:colOff>
      <xdr:row>6</xdr:row>
      <xdr:rowOff>190500</xdr:rowOff>
    </xdr:to>
    <xdr:pic>
      <xdr:nvPicPr>
        <xdr:cNvPr id="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7</xdr:row>
      <xdr:rowOff>190500</xdr:rowOff>
    </xdr:to>
    <xdr:pic>
      <xdr:nvPicPr>
        <xdr:cNvPr id="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7</xdr:row>
      <xdr:rowOff>190500</xdr:rowOff>
    </xdr:to>
    <xdr:pic>
      <xdr:nvPicPr>
        <xdr:cNvPr id="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190500</xdr:rowOff>
    </xdr:to>
    <xdr:pic>
      <xdr:nvPicPr>
        <xdr:cNvPr id="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190500</xdr:rowOff>
    </xdr:to>
    <xdr:pic>
      <xdr:nvPicPr>
        <xdr:cNvPr id="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190500</xdr:colOff>
      <xdr:row>10</xdr:row>
      <xdr:rowOff>228600</xdr:rowOff>
    </xdr:to>
    <xdr:pic>
      <xdr:nvPicPr>
        <xdr:cNvPr id="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228600</xdr:rowOff>
    </xdr:to>
    <xdr:pic>
      <xdr:nvPicPr>
        <xdr:cNvPr id="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228600</xdr:rowOff>
    </xdr:to>
    <xdr:pic>
      <xdr:nvPicPr>
        <xdr:cNvPr id="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</xdr:row>
      <xdr:rowOff>0</xdr:rowOff>
    </xdr:from>
    <xdr:to>
      <xdr:col>39</xdr:col>
      <xdr:colOff>190500</xdr:colOff>
      <xdr:row>13</xdr:row>
      <xdr:rowOff>238125</xdr:rowOff>
    </xdr:to>
    <xdr:pic>
      <xdr:nvPicPr>
        <xdr:cNvPr id="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14</xdr:row>
      <xdr:rowOff>0</xdr:rowOff>
    </xdr:from>
    <xdr:to>
      <xdr:col>39</xdr:col>
      <xdr:colOff>190500</xdr:colOff>
      <xdr:row>14</xdr:row>
      <xdr:rowOff>190500</xdr:rowOff>
    </xdr:to>
    <xdr:pic>
      <xdr:nvPicPr>
        <xdr:cNvPr id="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15</xdr:row>
      <xdr:rowOff>0</xdr:rowOff>
    </xdr:from>
    <xdr:to>
      <xdr:col>39</xdr:col>
      <xdr:colOff>190500</xdr:colOff>
      <xdr:row>15</xdr:row>
      <xdr:rowOff>285750</xdr:rowOff>
    </xdr:to>
    <xdr:pic>
      <xdr:nvPicPr>
        <xdr:cNvPr id="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949642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180975</xdr:rowOff>
    </xdr:to>
    <xdr:pic>
      <xdr:nvPicPr>
        <xdr:cNvPr id="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982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29</xdr:row>
      <xdr:rowOff>9525</xdr:rowOff>
    </xdr:from>
    <xdr:to>
      <xdr:col>39</xdr:col>
      <xdr:colOff>190500</xdr:colOff>
      <xdr:row>29</xdr:row>
      <xdr:rowOff>190500</xdr:rowOff>
    </xdr:to>
    <xdr:pic>
      <xdr:nvPicPr>
        <xdr:cNvPr id="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115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27</xdr:row>
      <xdr:rowOff>0</xdr:rowOff>
    </xdr:from>
    <xdr:to>
      <xdr:col>39</xdr:col>
      <xdr:colOff>190500</xdr:colOff>
      <xdr:row>28</xdr:row>
      <xdr:rowOff>0</xdr:rowOff>
    </xdr:to>
    <xdr:pic>
      <xdr:nvPicPr>
        <xdr:cNvPr id="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272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29</xdr:row>
      <xdr:rowOff>0</xdr:rowOff>
    </xdr:from>
    <xdr:to>
      <xdr:col>39</xdr:col>
      <xdr:colOff>190500</xdr:colOff>
      <xdr:row>30</xdr:row>
      <xdr:rowOff>0</xdr:rowOff>
    </xdr:to>
    <xdr:pic>
      <xdr:nvPicPr>
        <xdr:cNvPr id="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10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30</xdr:row>
      <xdr:rowOff>0</xdr:rowOff>
    </xdr:from>
    <xdr:to>
      <xdr:col>39</xdr:col>
      <xdr:colOff>190500</xdr:colOff>
      <xdr:row>31</xdr:row>
      <xdr:rowOff>0</xdr:rowOff>
    </xdr:to>
    <xdr:pic>
      <xdr:nvPicPr>
        <xdr:cNvPr id="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29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40</xdr:row>
      <xdr:rowOff>0</xdr:rowOff>
    </xdr:from>
    <xdr:to>
      <xdr:col>39</xdr:col>
      <xdr:colOff>190500</xdr:colOff>
      <xdr:row>41</xdr:row>
      <xdr:rowOff>0</xdr:rowOff>
    </xdr:to>
    <xdr:pic>
      <xdr:nvPicPr>
        <xdr:cNvPr id="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520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40</xdr:row>
      <xdr:rowOff>0</xdr:rowOff>
    </xdr:from>
    <xdr:to>
      <xdr:col>39</xdr:col>
      <xdr:colOff>190500</xdr:colOff>
      <xdr:row>41</xdr:row>
      <xdr:rowOff>0</xdr:rowOff>
    </xdr:to>
    <xdr:pic>
      <xdr:nvPicPr>
        <xdr:cNvPr id="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520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42</xdr:row>
      <xdr:rowOff>0</xdr:rowOff>
    </xdr:from>
    <xdr:to>
      <xdr:col>39</xdr:col>
      <xdr:colOff>190500</xdr:colOff>
      <xdr:row>43</xdr:row>
      <xdr:rowOff>0</xdr:rowOff>
    </xdr:to>
    <xdr:pic>
      <xdr:nvPicPr>
        <xdr:cNvPr id="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558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43</xdr:row>
      <xdr:rowOff>0</xdr:rowOff>
    </xdr:from>
    <xdr:to>
      <xdr:col>39</xdr:col>
      <xdr:colOff>190500</xdr:colOff>
      <xdr:row>44</xdr:row>
      <xdr:rowOff>0</xdr:rowOff>
    </xdr:to>
    <xdr:pic>
      <xdr:nvPicPr>
        <xdr:cNvPr id="2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577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46</xdr:row>
      <xdr:rowOff>9525</xdr:rowOff>
    </xdr:to>
    <xdr:pic>
      <xdr:nvPicPr>
        <xdr:cNvPr id="2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154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46</xdr:row>
      <xdr:rowOff>0</xdr:rowOff>
    </xdr:from>
    <xdr:to>
      <xdr:col>39</xdr:col>
      <xdr:colOff>190500</xdr:colOff>
      <xdr:row>47</xdr:row>
      <xdr:rowOff>0</xdr:rowOff>
    </xdr:to>
    <xdr:pic>
      <xdr:nvPicPr>
        <xdr:cNvPr id="2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34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48</xdr:row>
      <xdr:rowOff>0</xdr:rowOff>
    </xdr:from>
    <xdr:to>
      <xdr:col>39</xdr:col>
      <xdr:colOff>190500</xdr:colOff>
      <xdr:row>49</xdr:row>
      <xdr:rowOff>0</xdr:rowOff>
    </xdr:to>
    <xdr:pic>
      <xdr:nvPicPr>
        <xdr:cNvPr id="2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72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50</xdr:row>
      <xdr:rowOff>0</xdr:rowOff>
    </xdr:from>
    <xdr:to>
      <xdr:col>39</xdr:col>
      <xdr:colOff>190500</xdr:colOff>
      <xdr:row>51</xdr:row>
      <xdr:rowOff>9525</xdr:rowOff>
    </xdr:to>
    <xdr:pic>
      <xdr:nvPicPr>
        <xdr:cNvPr id="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7106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51</xdr:row>
      <xdr:rowOff>0</xdr:rowOff>
    </xdr:from>
    <xdr:to>
      <xdr:col>39</xdr:col>
      <xdr:colOff>190500</xdr:colOff>
      <xdr:row>52</xdr:row>
      <xdr:rowOff>0</xdr:rowOff>
    </xdr:to>
    <xdr:pic>
      <xdr:nvPicPr>
        <xdr:cNvPr id="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729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52</xdr:row>
      <xdr:rowOff>0</xdr:rowOff>
    </xdr:from>
    <xdr:to>
      <xdr:col>39</xdr:col>
      <xdr:colOff>190500</xdr:colOff>
      <xdr:row>53</xdr:row>
      <xdr:rowOff>0</xdr:rowOff>
    </xdr:to>
    <xdr:pic>
      <xdr:nvPicPr>
        <xdr:cNvPr id="2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748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54</xdr:row>
      <xdr:rowOff>0</xdr:rowOff>
    </xdr:from>
    <xdr:to>
      <xdr:col>39</xdr:col>
      <xdr:colOff>190500</xdr:colOff>
      <xdr:row>55</xdr:row>
      <xdr:rowOff>0</xdr:rowOff>
    </xdr:to>
    <xdr:pic>
      <xdr:nvPicPr>
        <xdr:cNvPr id="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786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55</xdr:row>
      <xdr:rowOff>0</xdr:rowOff>
    </xdr:from>
    <xdr:to>
      <xdr:col>39</xdr:col>
      <xdr:colOff>190500</xdr:colOff>
      <xdr:row>56</xdr:row>
      <xdr:rowOff>0</xdr:rowOff>
    </xdr:to>
    <xdr:pic>
      <xdr:nvPicPr>
        <xdr:cNvPr id="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805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56</xdr:row>
      <xdr:rowOff>0</xdr:rowOff>
    </xdr:from>
    <xdr:to>
      <xdr:col>39</xdr:col>
      <xdr:colOff>190500</xdr:colOff>
      <xdr:row>57</xdr:row>
      <xdr:rowOff>0</xdr:rowOff>
    </xdr:to>
    <xdr:pic>
      <xdr:nvPicPr>
        <xdr:cNvPr id="3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824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57</xdr:row>
      <xdr:rowOff>0</xdr:rowOff>
    </xdr:from>
    <xdr:to>
      <xdr:col>39</xdr:col>
      <xdr:colOff>190500</xdr:colOff>
      <xdr:row>58</xdr:row>
      <xdr:rowOff>0</xdr:rowOff>
    </xdr:to>
    <xdr:pic>
      <xdr:nvPicPr>
        <xdr:cNvPr id="3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844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59</xdr:row>
      <xdr:rowOff>0</xdr:rowOff>
    </xdr:from>
    <xdr:to>
      <xdr:col>39</xdr:col>
      <xdr:colOff>190500</xdr:colOff>
      <xdr:row>60</xdr:row>
      <xdr:rowOff>9525</xdr:rowOff>
    </xdr:to>
    <xdr:pic>
      <xdr:nvPicPr>
        <xdr:cNvPr id="3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8821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60</xdr:row>
      <xdr:rowOff>0</xdr:rowOff>
    </xdr:from>
    <xdr:to>
      <xdr:col>39</xdr:col>
      <xdr:colOff>190500</xdr:colOff>
      <xdr:row>61</xdr:row>
      <xdr:rowOff>0</xdr:rowOff>
    </xdr:to>
    <xdr:pic>
      <xdr:nvPicPr>
        <xdr:cNvPr id="3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901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62</xdr:row>
      <xdr:rowOff>0</xdr:rowOff>
    </xdr:from>
    <xdr:to>
      <xdr:col>39</xdr:col>
      <xdr:colOff>190500</xdr:colOff>
      <xdr:row>63</xdr:row>
      <xdr:rowOff>0</xdr:rowOff>
    </xdr:to>
    <xdr:pic>
      <xdr:nvPicPr>
        <xdr:cNvPr id="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939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63</xdr:row>
      <xdr:rowOff>0</xdr:rowOff>
    </xdr:from>
    <xdr:to>
      <xdr:col>39</xdr:col>
      <xdr:colOff>190500</xdr:colOff>
      <xdr:row>64</xdr:row>
      <xdr:rowOff>0</xdr:rowOff>
    </xdr:to>
    <xdr:pic>
      <xdr:nvPicPr>
        <xdr:cNvPr id="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958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64</xdr:row>
      <xdr:rowOff>0</xdr:rowOff>
    </xdr:from>
    <xdr:to>
      <xdr:col>39</xdr:col>
      <xdr:colOff>190500</xdr:colOff>
      <xdr:row>65</xdr:row>
      <xdr:rowOff>0</xdr:rowOff>
    </xdr:to>
    <xdr:pic>
      <xdr:nvPicPr>
        <xdr:cNvPr id="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977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65</xdr:row>
      <xdr:rowOff>0</xdr:rowOff>
    </xdr:from>
    <xdr:to>
      <xdr:col>39</xdr:col>
      <xdr:colOff>190500</xdr:colOff>
      <xdr:row>66</xdr:row>
      <xdr:rowOff>0</xdr:rowOff>
    </xdr:to>
    <xdr:pic>
      <xdr:nvPicPr>
        <xdr:cNvPr id="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996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66</xdr:row>
      <xdr:rowOff>0</xdr:rowOff>
    </xdr:from>
    <xdr:to>
      <xdr:col>39</xdr:col>
      <xdr:colOff>190500</xdr:colOff>
      <xdr:row>67</xdr:row>
      <xdr:rowOff>0</xdr:rowOff>
    </xdr:to>
    <xdr:pic>
      <xdr:nvPicPr>
        <xdr:cNvPr id="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015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67</xdr:row>
      <xdr:rowOff>0</xdr:rowOff>
    </xdr:from>
    <xdr:to>
      <xdr:col>39</xdr:col>
      <xdr:colOff>190500</xdr:colOff>
      <xdr:row>68</xdr:row>
      <xdr:rowOff>0</xdr:rowOff>
    </xdr:to>
    <xdr:pic>
      <xdr:nvPicPr>
        <xdr:cNvPr id="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034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68</xdr:row>
      <xdr:rowOff>0</xdr:rowOff>
    </xdr:from>
    <xdr:to>
      <xdr:col>39</xdr:col>
      <xdr:colOff>190500</xdr:colOff>
      <xdr:row>69</xdr:row>
      <xdr:rowOff>0</xdr:rowOff>
    </xdr:to>
    <xdr:pic>
      <xdr:nvPicPr>
        <xdr:cNvPr id="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053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72</xdr:row>
      <xdr:rowOff>0</xdr:rowOff>
    </xdr:from>
    <xdr:to>
      <xdr:col>39</xdr:col>
      <xdr:colOff>190500</xdr:colOff>
      <xdr:row>73</xdr:row>
      <xdr:rowOff>9525</xdr:rowOff>
    </xdr:to>
    <xdr:pic>
      <xdr:nvPicPr>
        <xdr:cNvPr id="4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1297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73</xdr:row>
      <xdr:rowOff>0</xdr:rowOff>
    </xdr:from>
    <xdr:to>
      <xdr:col>39</xdr:col>
      <xdr:colOff>190500</xdr:colOff>
      <xdr:row>74</xdr:row>
      <xdr:rowOff>9525</xdr:rowOff>
    </xdr:to>
    <xdr:pic>
      <xdr:nvPicPr>
        <xdr:cNvPr id="4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148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74</xdr:row>
      <xdr:rowOff>0</xdr:rowOff>
    </xdr:from>
    <xdr:to>
      <xdr:col>39</xdr:col>
      <xdr:colOff>190500</xdr:colOff>
      <xdr:row>75</xdr:row>
      <xdr:rowOff>0</xdr:rowOff>
    </xdr:to>
    <xdr:pic>
      <xdr:nvPicPr>
        <xdr:cNvPr id="4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167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75</xdr:row>
      <xdr:rowOff>0</xdr:rowOff>
    </xdr:from>
    <xdr:to>
      <xdr:col>39</xdr:col>
      <xdr:colOff>190500</xdr:colOff>
      <xdr:row>76</xdr:row>
      <xdr:rowOff>0</xdr:rowOff>
    </xdr:to>
    <xdr:pic>
      <xdr:nvPicPr>
        <xdr:cNvPr id="4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186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76</xdr:row>
      <xdr:rowOff>0</xdr:rowOff>
    </xdr:from>
    <xdr:to>
      <xdr:col>39</xdr:col>
      <xdr:colOff>190500</xdr:colOff>
      <xdr:row>77</xdr:row>
      <xdr:rowOff>0</xdr:rowOff>
    </xdr:to>
    <xdr:pic>
      <xdr:nvPicPr>
        <xdr:cNvPr id="4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205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78</xdr:row>
      <xdr:rowOff>0</xdr:rowOff>
    </xdr:from>
    <xdr:to>
      <xdr:col>39</xdr:col>
      <xdr:colOff>190500</xdr:colOff>
      <xdr:row>79</xdr:row>
      <xdr:rowOff>0</xdr:rowOff>
    </xdr:to>
    <xdr:pic>
      <xdr:nvPicPr>
        <xdr:cNvPr id="4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244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79</xdr:row>
      <xdr:rowOff>0</xdr:rowOff>
    </xdr:from>
    <xdr:to>
      <xdr:col>39</xdr:col>
      <xdr:colOff>190500</xdr:colOff>
      <xdr:row>80</xdr:row>
      <xdr:rowOff>0</xdr:rowOff>
    </xdr:to>
    <xdr:pic>
      <xdr:nvPicPr>
        <xdr:cNvPr id="4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263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80</xdr:row>
      <xdr:rowOff>0</xdr:rowOff>
    </xdr:from>
    <xdr:to>
      <xdr:col>39</xdr:col>
      <xdr:colOff>190500</xdr:colOff>
      <xdr:row>81</xdr:row>
      <xdr:rowOff>0</xdr:rowOff>
    </xdr:to>
    <xdr:pic>
      <xdr:nvPicPr>
        <xdr:cNvPr id="4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282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81</xdr:row>
      <xdr:rowOff>0</xdr:rowOff>
    </xdr:from>
    <xdr:to>
      <xdr:col>39</xdr:col>
      <xdr:colOff>190500</xdr:colOff>
      <xdr:row>82</xdr:row>
      <xdr:rowOff>0</xdr:rowOff>
    </xdr:to>
    <xdr:pic>
      <xdr:nvPicPr>
        <xdr:cNvPr id="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301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84</xdr:row>
      <xdr:rowOff>0</xdr:rowOff>
    </xdr:from>
    <xdr:to>
      <xdr:col>39</xdr:col>
      <xdr:colOff>190500</xdr:colOff>
      <xdr:row>85</xdr:row>
      <xdr:rowOff>0</xdr:rowOff>
    </xdr:to>
    <xdr:pic>
      <xdr:nvPicPr>
        <xdr:cNvPr id="5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358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86</xdr:row>
      <xdr:rowOff>0</xdr:rowOff>
    </xdr:from>
    <xdr:to>
      <xdr:col>39</xdr:col>
      <xdr:colOff>190500</xdr:colOff>
      <xdr:row>87</xdr:row>
      <xdr:rowOff>0</xdr:rowOff>
    </xdr:to>
    <xdr:pic>
      <xdr:nvPicPr>
        <xdr:cNvPr id="5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396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88</xdr:row>
      <xdr:rowOff>0</xdr:rowOff>
    </xdr:from>
    <xdr:to>
      <xdr:col>39</xdr:col>
      <xdr:colOff>190500</xdr:colOff>
      <xdr:row>89</xdr:row>
      <xdr:rowOff>9525</xdr:rowOff>
    </xdr:to>
    <xdr:pic>
      <xdr:nvPicPr>
        <xdr:cNvPr id="5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4345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89</xdr:row>
      <xdr:rowOff>0</xdr:rowOff>
    </xdr:from>
    <xdr:to>
      <xdr:col>39</xdr:col>
      <xdr:colOff>190500</xdr:colOff>
      <xdr:row>90</xdr:row>
      <xdr:rowOff>0</xdr:rowOff>
    </xdr:to>
    <xdr:pic>
      <xdr:nvPicPr>
        <xdr:cNvPr id="5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453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90</xdr:row>
      <xdr:rowOff>0</xdr:rowOff>
    </xdr:from>
    <xdr:to>
      <xdr:col>39</xdr:col>
      <xdr:colOff>190500</xdr:colOff>
      <xdr:row>91</xdr:row>
      <xdr:rowOff>0</xdr:rowOff>
    </xdr:to>
    <xdr:pic>
      <xdr:nvPicPr>
        <xdr:cNvPr id="5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472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91</xdr:row>
      <xdr:rowOff>0</xdr:rowOff>
    </xdr:from>
    <xdr:to>
      <xdr:col>39</xdr:col>
      <xdr:colOff>190500</xdr:colOff>
      <xdr:row>92</xdr:row>
      <xdr:rowOff>9525</xdr:rowOff>
    </xdr:to>
    <xdr:pic>
      <xdr:nvPicPr>
        <xdr:cNvPr id="5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4917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92</xdr:row>
      <xdr:rowOff>0</xdr:rowOff>
    </xdr:from>
    <xdr:to>
      <xdr:col>39</xdr:col>
      <xdr:colOff>190500</xdr:colOff>
      <xdr:row>93</xdr:row>
      <xdr:rowOff>0</xdr:rowOff>
    </xdr:to>
    <xdr:pic>
      <xdr:nvPicPr>
        <xdr:cNvPr id="5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510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93</xdr:row>
      <xdr:rowOff>0</xdr:rowOff>
    </xdr:from>
    <xdr:to>
      <xdr:col>39</xdr:col>
      <xdr:colOff>190500</xdr:colOff>
      <xdr:row>94</xdr:row>
      <xdr:rowOff>0</xdr:rowOff>
    </xdr:to>
    <xdr:pic>
      <xdr:nvPicPr>
        <xdr:cNvPr id="5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529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94</xdr:row>
      <xdr:rowOff>0</xdr:rowOff>
    </xdr:from>
    <xdr:to>
      <xdr:col>39</xdr:col>
      <xdr:colOff>190500</xdr:colOff>
      <xdr:row>95</xdr:row>
      <xdr:rowOff>0</xdr:rowOff>
    </xdr:to>
    <xdr:pic>
      <xdr:nvPicPr>
        <xdr:cNvPr id="5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548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96</xdr:row>
      <xdr:rowOff>0</xdr:rowOff>
    </xdr:from>
    <xdr:to>
      <xdr:col>39</xdr:col>
      <xdr:colOff>190500</xdr:colOff>
      <xdr:row>97</xdr:row>
      <xdr:rowOff>0</xdr:rowOff>
    </xdr:to>
    <xdr:pic>
      <xdr:nvPicPr>
        <xdr:cNvPr id="6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586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97</xdr:row>
      <xdr:rowOff>0</xdr:rowOff>
    </xdr:from>
    <xdr:to>
      <xdr:col>39</xdr:col>
      <xdr:colOff>190500</xdr:colOff>
      <xdr:row>98</xdr:row>
      <xdr:rowOff>0</xdr:rowOff>
    </xdr:to>
    <xdr:pic>
      <xdr:nvPicPr>
        <xdr:cNvPr id="6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606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98</xdr:row>
      <xdr:rowOff>0</xdr:rowOff>
    </xdr:from>
    <xdr:to>
      <xdr:col>39</xdr:col>
      <xdr:colOff>190500</xdr:colOff>
      <xdr:row>99</xdr:row>
      <xdr:rowOff>0</xdr:rowOff>
    </xdr:to>
    <xdr:pic>
      <xdr:nvPicPr>
        <xdr:cNvPr id="6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625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99</xdr:row>
      <xdr:rowOff>0</xdr:rowOff>
    </xdr:from>
    <xdr:to>
      <xdr:col>39</xdr:col>
      <xdr:colOff>190500</xdr:colOff>
      <xdr:row>100</xdr:row>
      <xdr:rowOff>0</xdr:rowOff>
    </xdr:to>
    <xdr:pic>
      <xdr:nvPicPr>
        <xdr:cNvPr id="6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644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101</xdr:row>
      <xdr:rowOff>0</xdr:rowOff>
    </xdr:from>
    <xdr:to>
      <xdr:col>39</xdr:col>
      <xdr:colOff>190500</xdr:colOff>
      <xdr:row>102</xdr:row>
      <xdr:rowOff>9525</xdr:rowOff>
    </xdr:to>
    <xdr:pic>
      <xdr:nvPicPr>
        <xdr:cNvPr id="6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6822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102</xdr:row>
      <xdr:rowOff>0</xdr:rowOff>
    </xdr:from>
    <xdr:to>
      <xdr:col>39</xdr:col>
      <xdr:colOff>190500</xdr:colOff>
      <xdr:row>103</xdr:row>
      <xdr:rowOff>0</xdr:rowOff>
    </xdr:to>
    <xdr:pic>
      <xdr:nvPicPr>
        <xdr:cNvPr id="6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701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103</xdr:row>
      <xdr:rowOff>0</xdr:rowOff>
    </xdr:from>
    <xdr:to>
      <xdr:col>39</xdr:col>
      <xdr:colOff>190500</xdr:colOff>
      <xdr:row>104</xdr:row>
      <xdr:rowOff>0</xdr:rowOff>
    </xdr:to>
    <xdr:pic>
      <xdr:nvPicPr>
        <xdr:cNvPr id="6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720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104</xdr:row>
      <xdr:rowOff>0</xdr:rowOff>
    </xdr:from>
    <xdr:to>
      <xdr:col>39</xdr:col>
      <xdr:colOff>190500</xdr:colOff>
      <xdr:row>105</xdr:row>
      <xdr:rowOff>0</xdr:rowOff>
    </xdr:to>
    <xdr:pic>
      <xdr:nvPicPr>
        <xdr:cNvPr id="6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739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105</xdr:row>
      <xdr:rowOff>0</xdr:rowOff>
    </xdr:from>
    <xdr:to>
      <xdr:col>39</xdr:col>
      <xdr:colOff>190500</xdr:colOff>
      <xdr:row>106</xdr:row>
      <xdr:rowOff>0</xdr:rowOff>
    </xdr:to>
    <xdr:pic>
      <xdr:nvPicPr>
        <xdr:cNvPr id="6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758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106</xdr:row>
      <xdr:rowOff>0</xdr:rowOff>
    </xdr:from>
    <xdr:to>
      <xdr:col>39</xdr:col>
      <xdr:colOff>190500</xdr:colOff>
      <xdr:row>107</xdr:row>
      <xdr:rowOff>0</xdr:rowOff>
    </xdr:to>
    <xdr:pic>
      <xdr:nvPicPr>
        <xdr:cNvPr id="6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777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108</xdr:row>
      <xdr:rowOff>0</xdr:rowOff>
    </xdr:from>
    <xdr:to>
      <xdr:col>39</xdr:col>
      <xdr:colOff>190500</xdr:colOff>
      <xdr:row>109</xdr:row>
      <xdr:rowOff>9525</xdr:rowOff>
    </xdr:to>
    <xdr:pic>
      <xdr:nvPicPr>
        <xdr:cNvPr id="7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8155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110</xdr:row>
      <xdr:rowOff>0</xdr:rowOff>
    </xdr:from>
    <xdr:to>
      <xdr:col>39</xdr:col>
      <xdr:colOff>190500</xdr:colOff>
      <xdr:row>111</xdr:row>
      <xdr:rowOff>0</xdr:rowOff>
    </xdr:to>
    <xdr:pic>
      <xdr:nvPicPr>
        <xdr:cNvPr id="7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853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111</xdr:row>
      <xdr:rowOff>0</xdr:rowOff>
    </xdr:from>
    <xdr:to>
      <xdr:col>39</xdr:col>
      <xdr:colOff>190500</xdr:colOff>
      <xdr:row>112</xdr:row>
      <xdr:rowOff>0</xdr:rowOff>
    </xdr:to>
    <xdr:pic>
      <xdr:nvPicPr>
        <xdr:cNvPr id="7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872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112</xdr:row>
      <xdr:rowOff>0</xdr:rowOff>
    </xdr:from>
    <xdr:to>
      <xdr:col>39</xdr:col>
      <xdr:colOff>190500</xdr:colOff>
      <xdr:row>113</xdr:row>
      <xdr:rowOff>0</xdr:rowOff>
    </xdr:to>
    <xdr:pic>
      <xdr:nvPicPr>
        <xdr:cNvPr id="7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891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113</xdr:row>
      <xdr:rowOff>0</xdr:rowOff>
    </xdr:from>
    <xdr:to>
      <xdr:col>39</xdr:col>
      <xdr:colOff>190500</xdr:colOff>
      <xdr:row>114</xdr:row>
      <xdr:rowOff>0</xdr:rowOff>
    </xdr:to>
    <xdr:pic>
      <xdr:nvPicPr>
        <xdr:cNvPr id="7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910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114</xdr:row>
      <xdr:rowOff>0</xdr:rowOff>
    </xdr:from>
    <xdr:to>
      <xdr:col>39</xdr:col>
      <xdr:colOff>190500</xdr:colOff>
      <xdr:row>115</xdr:row>
      <xdr:rowOff>0</xdr:rowOff>
    </xdr:to>
    <xdr:pic>
      <xdr:nvPicPr>
        <xdr:cNvPr id="7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929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115</xdr:row>
      <xdr:rowOff>0</xdr:rowOff>
    </xdr:from>
    <xdr:to>
      <xdr:col>39</xdr:col>
      <xdr:colOff>190500</xdr:colOff>
      <xdr:row>116</xdr:row>
      <xdr:rowOff>9525</xdr:rowOff>
    </xdr:to>
    <xdr:pic>
      <xdr:nvPicPr>
        <xdr:cNvPr id="7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948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116</xdr:row>
      <xdr:rowOff>0</xdr:rowOff>
    </xdr:from>
    <xdr:to>
      <xdr:col>39</xdr:col>
      <xdr:colOff>190500</xdr:colOff>
      <xdr:row>117</xdr:row>
      <xdr:rowOff>0</xdr:rowOff>
    </xdr:to>
    <xdr:pic>
      <xdr:nvPicPr>
        <xdr:cNvPr id="7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967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117</xdr:row>
      <xdr:rowOff>0</xdr:rowOff>
    </xdr:from>
    <xdr:to>
      <xdr:col>39</xdr:col>
      <xdr:colOff>190500</xdr:colOff>
      <xdr:row>118</xdr:row>
      <xdr:rowOff>0</xdr:rowOff>
    </xdr:to>
    <xdr:pic>
      <xdr:nvPicPr>
        <xdr:cNvPr id="7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987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119</xdr:row>
      <xdr:rowOff>0</xdr:rowOff>
    </xdr:from>
    <xdr:to>
      <xdr:col>39</xdr:col>
      <xdr:colOff>190500</xdr:colOff>
      <xdr:row>120</xdr:row>
      <xdr:rowOff>0</xdr:rowOff>
    </xdr:to>
    <xdr:pic>
      <xdr:nvPicPr>
        <xdr:cNvPr id="7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025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120</xdr:row>
      <xdr:rowOff>0</xdr:rowOff>
    </xdr:from>
    <xdr:to>
      <xdr:col>39</xdr:col>
      <xdr:colOff>190500</xdr:colOff>
      <xdr:row>121</xdr:row>
      <xdr:rowOff>0</xdr:rowOff>
    </xdr:to>
    <xdr:pic>
      <xdr:nvPicPr>
        <xdr:cNvPr id="8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044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121</xdr:row>
      <xdr:rowOff>0</xdr:rowOff>
    </xdr:from>
    <xdr:to>
      <xdr:col>39</xdr:col>
      <xdr:colOff>190500</xdr:colOff>
      <xdr:row>122</xdr:row>
      <xdr:rowOff>0</xdr:rowOff>
    </xdr:to>
    <xdr:pic>
      <xdr:nvPicPr>
        <xdr:cNvPr id="8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063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122</xdr:row>
      <xdr:rowOff>0</xdr:rowOff>
    </xdr:from>
    <xdr:to>
      <xdr:col>39</xdr:col>
      <xdr:colOff>190500</xdr:colOff>
      <xdr:row>123</xdr:row>
      <xdr:rowOff>9525</xdr:rowOff>
    </xdr:to>
    <xdr:pic>
      <xdr:nvPicPr>
        <xdr:cNvPr id="8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0822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123</xdr:row>
      <xdr:rowOff>0</xdr:rowOff>
    </xdr:from>
    <xdr:to>
      <xdr:col>39</xdr:col>
      <xdr:colOff>190500</xdr:colOff>
      <xdr:row>124</xdr:row>
      <xdr:rowOff>0</xdr:rowOff>
    </xdr:to>
    <xdr:pic>
      <xdr:nvPicPr>
        <xdr:cNvPr id="8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101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125</xdr:row>
      <xdr:rowOff>0</xdr:rowOff>
    </xdr:from>
    <xdr:to>
      <xdr:col>39</xdr:col>
      <xdr:colOff>190500</xdr:colOff>
      <xdr:row>126</xdr:row>
      <xdr:rowOff>0</xdr:rowOff>
    </xdr:to>
    <xdr:pic>
      <xdr:nvPicPr>
        <xdr:cNvPr id="8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139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127</xdr:row>
      <xdr:rowOff>0</xdr:rowOff>
    </xdr:from>
    <xdr:to>
      <xdr:col>39</xdr:col>
      <xdr:colOff>190500</xdr:colOff>
      <xdr:row>128</xdr:row>
      <xdr:rowOff>0</xdr:rowOff>
    </xdr:to>
    <xdr:pic>
      <xdr:nvPicPr>
        <xdr:cNvPr id="8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177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128</xdr:row>
      <xdr:rowOff>0</xdr:rowOff>
    </xdr:from>
    <xdr:to>
      <xdr:col>39</xdr:col>
      <xdr:colOff>190500</xdr:colOff>
      <xdr:row>129</xdr:row>
      <xdr:rowOff>0</xdr:rowOff>
    </xdr:to>
    <xdr:pic>
      <xdr:nvPicPr>
        <xdr:cNvPr id="8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196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128</xdr:row>
      <xdr:rowOff>0</xdr:rowOff>
    </xdr:from>
    <xdr:to>
      <xdr:col>39</xdr:col>
      <xdr:colOff>190500</xdr:colOff>
      <xdr:row>129</xdr:row>
      <xdr:rowOff>0</xdr:rowOff>
    </xdr:to>
    <xdr:pic>
      <xdr:nvPicPr>
        <xdr:cNvPr id="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196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131</xdr:row>
      <xdr:rowOff>0</xdr:rowOff>
    </xdr:from>
    <xdr:to>
      <xdr:col>39</xdr:col>
      <xdr:colOff>190500</xdr:colOff>
      <xdr:row>132</xdr:row>
      <xdr:rowOff>0</xdr:rowOff>
    </xdr:to>
    <xdr:pic>
      <xdr:nvPicPr>
        <xdr:cNvPr id="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253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131</xdr:row>
      <xdr:rowOff>0</xdr:rowOff>
    </xdr:from>
    <xdr:to>
      <xdr:col>39</xdr:col>
      <xdr:colOff>190500</xdr:colOff>
      <xdr:row>132</xdr:row>
      <xdr:rowOff>0</xdr:rowOff>
    </xdr:to>
    <xdr:pic>
      <xdr:nvPicPr>
        <xdr:cNvPr id="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253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132</xdr:row>
      <xdr:rowOff>0</xdr:rowOff>
    </xdr:from>
    <xdr:to>
      <xdr:col>39</xdr:col>
      <xdr:colOff>190500</xdr:colOff>
      <xdr:row>133</xdr:row>
      <xdr:rowOff>0</xdr:rowOff>
    </xdr:to>
    <xdr:pic>
      <xdr:nvPicPr>
        <xdr:cNvPr id="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272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133</xdr:row>
      <xdr:rowOff>0</xdr:rowOff>
    </xdr:from>
    <xdr:to>
      <xdr:col>39</xdr:col>
      <xdr:colOff>190500</xdr:colOff>
      <xdr:row>134</xdr:row>
      <xdr:rowOff>0</xdr:rowOff>
    </xdr:to>
    <xdr:pic>
      <xdr:nvPicPr>
        <xdr:cNvPr id="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291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134</xdr:row>
      <xdr:rowOff>0</xdr:rowOff>
    </xdr:from>
    <xdr:to>
      <xdr:col>39</xdr:col>
      <xdr:colOff>190500</xdr:colOff>
      <xdr:row>135</xdr:row>
      <xdr:rowOff>9525</xdr:rowOff>
    </xdr:to>
    <xdr:pic>
      <xdr:nvPicPr>
        <xdr:cNvPr id="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108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138</xdr:row>
      <xdr:rowOff>0</xdr:rowOff>
    </xdr:from>
    <xdr:to>
      <xdr:col>39</xdr:col>
      <xdr:colOff>190500</xdr:colOff>
      <xdr:row>139</xdr:row>
      <xdr:rowOff>0</xdr:rowOff>
    </xdr:to>
    <xdr:pic>
      <xdr:nvPicPr>
        <xdr:cNvPr id="9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7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138</xdr:row>
      <xdr:rowOff>0</xdr:rowOff>
    </xdr:from>
    <xdr:to>
      <xdr:col>39</xdr:col>
      <xdr:colOff>190500</xdr:colOff>
      <xdr:row>139</xdr:row>
      <xdr:rowOff>0</xdr:rowOff>
    </xdr:to>
    <xdr:pic>
      <xdr:nvPicPr>
        <xdr:cNvPr id="9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7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139</xdr:row>
      <xdr:rowOff>0</xdr:rowOff>
    </xdr:from>
    <xdr:to>
      <xdr:col>39</xdr:col>
      <xdr:colOff>190500</xdr:colOff>
      <xdr:row>140</xdr:row>
      <xdr:rowOff>0</xdr:rowOff>
    </xdr:to>
    <xdr:pic>
      <xdr:nvPicPr>
        <xdr:cNvPr id="9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406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140</xdr:row>
      <xdr:rowOff>0</xdr:rowOff>
    </xdr:from>
    <xdr:to>
      <xdr:col>39</xdr:col>
      <xdr:colOff>190500</xdr:colOff>
      <xdr:row>141</xdr:row>
      <xdr:rowOff>0</xdr:rowOff>
    </xdr:to>
    <xdr:pic>
      <xdr:nvPicPr>
        <xdr:cNvPr id="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425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141</xdr:row>
      <xdr:rowOff>0</xdr:rowOff>
    </xdr:from>
    <xdr:to>
      <xdr:col>39</xdr:col>
      <xdr:colOff>190500</xdr:colOff>
      <xdr:row>142</xdr:row>
      <xdr:rowOff>0</xdr:rowOff>
    </xdr:to>
    <xdr:pic>
      <xdr:nvPicPr>
        <xdr:cNvPr id="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444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142</xdr:row>
      <xdr:rowOff>0</xdr:rowOff>
    </xdr:from>
    <xdr:to>
      <xdr:col>39</xdr:col>
      <xdr:colOff>190500</xdr:colOff>
      <xdr:row>143</xdr:row>
      <xdr:rowOff>0</xdr:rowOff>
    </xdr:to>
    <xdr:pic>
      <xdr:nvPicPr>
        <xdr:cNvPr id="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463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143</xdr:row>
      <xdr:rowOff>0</xdr:rowOff>
    </xdr:from>
    <xdr:to>
      <xdr:col>39</xdr:col>
      <xdr:colOff>190500</xdr:colOff>
      <xdr:row>144</xdr:row>
      <xdr:rowOff>9525</xdr:rowOff>
    </xdr:to>
    <xdr:pic>
      <xdr:nvPicPr>
        <xdr:cNvPr id="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4823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144</xdr:row>
      <xdr:rowOff>0</xdr:rowOff>
    </xdr:from>
    <xdr:to>
      <xdr:col>39</xdr:col>
      <xdr:colOff>190500</xdr:colOff>
      <xdr:row>145</xdr:row>
      <xdr:rowOff>0</xdr:rowOff>
    </xdr:to>
    <xdr:pic>
      <xdr:nvPicPr>
        <xdr:cNvPr id="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501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145</xdr:row>
      <xdr:rowOff>0</xdr:rowOff>
    </xdr:from>
    <xdr:to>
      <xdr:col>39</xdr:col>
      <xdr:colOff>190500</xdr:colOff>
      <xdr:row>146</xdr:row>
      <xdr:rowOff>0</xdr:rowOff>
    </xdr:to>
    <xdr:pic>
      <xdr:nvPicPr>
        <xdr:cNvPr id="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520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19</xdr:row>
      <xdr:rowOff>0</xdr:rowOff>
    </xdr:from>
    <xdr:to>
      <xdr:col>39</xdr:col>
      <xdr:colOff>190500</xdr:colOff>
      <xdr:row>20</xdr:row>
      <xdr:rowOff>9525</xdr:rowOff>
    </xdr:to>
    <xdr:pic>
      <xdr:nvPicPr>
        <xdr:cNvPr id="1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20</xdr:row>
      <xdr:rowOff>0</xdr:rowOff>
    </xdr:from>
    <xdr:to>
      <xdr:col>39</xdr:col>
      <xdr:colOff>190500</xdr:colOff>
      <xdr:row>21</xdr:row>
      <xdr:rowOff>0</xdr:rowOff>
    </xdr:to>
    <xdr:pic>
      <xdr:nvPicPr>
        <xdr:cNvPr id="1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087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277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277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22</xdr:row>
      <xdr:rowOff>0</xdr:rowOff>
    </xdr:from>
    <xdr:to>
      <xdr:col>39</xdr:col>
      <xdr:colOff>190500</xdr:colOff>
      <xdr:row>23</xdr:row>
      <xdr:rowOff>9525</xdr:rowOff>
    </xdr:to>
    <xdr:pic>
      <xdr:nvPicPr>
        <xdr:cNvPr id="1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601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35</xdr:row>
      <xdr:rowOff>180975</xdr:rowOff>
    </xdr:from>
    <xdr:to>
      <xdr:col>39</xdr:col>
      <xdr:colOff>190500</xdr:colOff>
      <xdr:row>36</xdr:row>
      <xdr:rowOff>171450</xdr:rowOff>
    </xdr:to>
    <xdr:pic>
      <xdr:nvPicPr>
        <xdr:cNvPr id="1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4303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31</xdr:row>
      <xdr:rowOff>0</xdr:rowOff>
    </xdr:from>
    <xdr:to>
      <xdr:col>39</xdr:col>
      <xdr:colOff>190500</xdr:colOff>
      <xdr:row>32</xdr:row>
      <xdr:rowOff>9525</xdr:rowOff>
    </xdr:to>
    <xdr:pic>
      <xdr:nvPicPr>
        <xdr:cNvPr id="1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487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31</xdr:row>
      <xdr:rowOff>0</xdr:rowOff>
    </xdr:from>
    <xdr:to>
      <xdr:col>39</xdr:col>
      <xdr:colOff>190500</xdr:colOff>
      <xdr:row>32</xdr:row>
      <xdr:rowOff>9525</xdr:rowOff>
    </xdr:to>
    <xdr:pic>
      <xdr:nvPicPr>
        <xdr:cNvPr id="1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487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33</xdr:row>
      <xdr:rowOff>0</xdr:rowOff>
    </xdr:from>
    <xdr:to>
      <xdr:col>39</xdr:col>
      <xdr:colOff>190500</xdr:colOff>
      <xdr:row>34</xdr:row>
      <xdr:rowOff>0</xdr:rowOff>
    </xdr:to>
    <xdr:pic>
      <xdr:nvPicPr>
        <xdr:cNvPr id="1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86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34</xdr:row>
      <xdr:rowOff>0</xdr:rowOff>
    </xdr:from>
    <xdr:to>
      <xdr:col>39</xdr:col>
      <xdr:colOff>190500</xdr:colOff>
      <xdr:row>35</xdr:row>
      <xdr:rowOff>9525</xdr:rowOff>
    </xdr:to>
    <xdr:pic>
      <xdr:nvPicPr>
        <xdr:cNvPr id="1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058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35</xdr:row>
      <xdr:rowOff>0</xdr:rowOff>
    </xdr:from>
    <xdr:to>
      <xdr:col>39</xdr:col>
      <xdr:colOff>190500</xdr:colOff>
      <xdr:row>36</xdr:row>
      <xdr:rowOff>0</xdr:rowOff>
    </xdr:to>
    <xdr:pic>
      <xdr:nvPicPr>
        <xdr:cNvPr id="1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24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36</xdr:row>
      <xdr:rowOff>0</xdr:rowOff>
    </xdr:from>
    <xdr:to>
      <xdr:col>39</xdr:col>
      <xdr:colOff>190500</xdr:colOff>
      <xdr:row>37</xdr:row>
      <xdr:rowOff>0</xdr:rowOff>
    </xdr:to>
    <xdr:pic>
      <xdr:nvPicPr>
        <xdr:cNvPr id="1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43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37</xdr:row>
      <xdr:rowOff>0</xdr:rowOff>
    </xdr:from>
    <xdr:to>
      <xdr:col>39</xdr:col>
      <xdr:colOff>190500</xdr:colOff>
      <xdr:row>38</xdr:row>
      <xdr:rowOff>0</xdr:rowOff>
    </xdr:to>
    <xdr:pic>
      <xdr:nvPicPr>
        <xdr:cNvPr id="1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63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38</xdr:row>
      <xdr:rowOff>0</xdr:rowOff>
    </xdr:from>
    <xdr:to>
      <xdr:col>39</xdr:col>
      <xdr:colOff>190500</xdr:colOff>
      <xdr:row>39</xdr:row>
      <xdr:rowOff>9525</xdr:rowOff>
    </xdr:to>
    <xdr:pic>
      <xdr:nvPicPr>
        <xdr:cNvPr id="1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820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39</xdr:row>
      <xdr:rowOff>0</xdr:rowOff>
    </xdr:from>
    <xdr:to>
      <xdr:col>39</xdr:col>
      <xdr:colOff>190500</xdr:colOff>
      <xdr:row>40</xdr:row>
      <xdr:rowOff>9525</xdr:rowOff>
    </xdr:to>
    <xdr:pic>
      <xdr:nvPicPr>
        <xdr:cNvPr id="1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5011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228600</xdr:rowOff>
    </xdr:to>
    <xdr:pic>
      <xdr:nvPicPr>
        <xdr:cNvPr id="1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</xdr:row>
      <xdr:rowOff>0</xdr:rowOff>
    </xdr:from>
    <xdr:to>
      <xdr:col>39</xdr:col>
      <xdr:colOff>190500</xdr:colOff>
      <xdr:row>6</xdr:row>
      <xdr:rowOff>190500</xdr:rowOff>
    </xdr:to>
    <xdr:pic>
      <xdr:nvPicPr>
        <xdr:cNvPr id="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</xdr:row>
      <xdr:rowOff>0</xdr:rowOff>
    </xdr:from>
    <xdr:to>
      <xdr:col>39</xdr:col>
      <xdr:colOff>190500</xdr:colOff>
      <xdr:row>6</xdr:row>
      <xdr:rowOff>190500</xdr:rowOff>
    </xdr:to>
    <xdr:pic>
      <xdr:nvPicPr>
        <xdr:cNvPr id="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7</xdr:row>
      <xdr:rowOff>190500</xdr:rowOff>
    </xdr:to>
    <xdr:pic>
      <xdr:nvPicPr>
        <xdr:cNvPr id="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7</xdr:row>
      <xdr:rowOff>190500</xdr:rowOff>
    </xdr:to>
    <xdr:pic>
      <xdr:nvPicPr>
        <xdr:cNvPr id="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7</xdr:row>
      <xdr:rowOff>190500</xdr:rowOff>
    </xdr:to>
    <xdr:pic>
      <xdr:nvPicPr>
        <xdr:cNvPr id="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190500</xdr:rowOff>
    </xdr:to>
    <xdr:pic>
      <xdr:nvPicPr>
        <xdr:cNvPr id="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190500</xdr:rowOff>
    </xdr:to>
    <xdr:pic>
      <xdr:nvPicPr>
        <xdr:cNvPr id="1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190500</xdr:rowOff>
    </xdr:to>
    <xdr:pic>
      <xdr:nvPicPr>
        <xdr:cNvPr id="1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190500</xdr:colOff>
      <xdr:row>9</xdr:row>
      <xdr:rowOff>190500</xdr:rowOff>
    </xdr:to>
    <xdr:pic>
      <xdr:nvPicPr>
        <xdr:cNvPr id="1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190500</xdr:colOff>
      <xdr:row>10</xdr:row>
      <xdr:rowOff>228600</xdr:rowOff>
    </xdr:to>
    <xdr:pic>
      <xdr:nvPicPr>
        <xdr:cNvPr id="1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39</xdr:col>
      <xdr:colOff>190500</xdr:colOff>
      <xdr:row>11</xdr:row>
      <xdr:rowOff>285750</xdr:rowOff>
    </xdr:to>
    <xdr:pic>
      <xdr:nvPicPr>
        <xdr:cNvPr id="1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228600</xdr:rowOff>
    </xdr:to>
    <xdr:pic>
      <xdr:nvPicPr>
        <xdr:cNvPr id="1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</xdr:row>
      <xdr:rowOff>0</xdr:rowOff>
    </xdr:from>
    <xdr:to>
      <xdr:col>39</xdr:col>
      <xdr:colOff>190500</xdr:colOff>
      <xdr:row>13</xdr:row>
      <xdr:rowOff>238125</xdr:rowOff>
    </xdr:to>
    <xdr:pic>
      <xdr:nvPicPr>
        <xdr:cNvPr id="1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14</xdr:row>
      <xdr:rowOff>0</xdr:rowOff>
    </xdr:from>
    <xdr:to>
      <xdr:col>39</xdr:col>
      <xdr:colOff>190500</xdr:colOff>
      <xdr:row>14</xdr:row>
      <xdr:rowOff>190500</xdr:rowOff>
    </xdr:to>
    <xdr:pic>
      <xdr:nvPicPr>
        <xdr:cNvPr id="1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15</xdr:row>
      <xdr:rowOff>0</xdr:rowOff>
    </xdr:from>
    <xdr:to>
      <xdr:col>39</xdr:col>
      <xdr:colOff>190500</xdr:colOff>
      <xdr:row>15</xdr:row>
      <xdr:rowOff>285750</xdr:rowOff>
    </xdr:to>
    <xdr:pic>
      <xdr:nvPicPr>
        <xdr:cNvPr id="1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949642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7</xdr:row>
      <xdr:rowOff>190500</xdr:rowOff>
    </xdr:to>
    <xdr:pic>
      <xdr:nvPicPr>
        <xdr:cNvPr id="1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7</xdr:row>
      <xdr:rowOff>190500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7</xdr:row>
      <xdr:rowOff>190500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190500</xdr:rowOff>
    </xdr:to>
    <xdr:pic>
      <xdr:nvPicPr>
        <xdr:cNvPr id="1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190500</xdr:colOff>
      <xdr:row>9</xdr:row>
      <xdr:rowOff>190500</xdr:rowOff>
    </xdr:to>
    <xdr:pic>
      <xdr:nvPicPr>
        <xdr:cNvPr id="1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190500</xdr:colOff>
      <xdr:row>10</xdr:row>
      <xdr:rowOff>228600</xdr:rowOff>
    </xdr:to>
    <xdr:pic>
      <xdr:nvPicPr>
        <xdr:cNvPr id="17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39</xdr:col>
      <xdr:colOff>190500</xdr:colOff>
      <xdr:row>11</xdr:row>
      <xdr:rowOff>285750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228600</xdr:rowOff>
    </xdr:to>
    <xdr:pic>
      <xdr:nvPicPr>
        <xdr:cNvPr id="175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</xdr:row>
      <xdr:rowOff>0</xdr:rowOff>
    </xdr:from>
    <xdr:to>
      <xdr:col>39</xdr:col>
      <xdr:colOff>190500</xdr:colOff>
      <xdr:row>13</xdr:row>
      <xdr:rowOff>238125</xdr:rowOff>
    </xdr:to>
    <xdr:pic>
      <xdr:nvPicPr>
        <xdr:cNvPr id="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15</xdr:row>
      <xdr:rowOff>0</xdr:rowOff>
    </xdr:from>
    <xdr:to>
      <xdr:col>39</xdr:col>
      <xdr:colOff>190500</xdr:colOff>
      <xdr:row>15</xdr:row>
      <xdr:rowOff>285750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949642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79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85725</xdr:rowOff>
    </xdr:from>
    <xdr:to>
      <xdr:col>39</xdr:col>
      <xdr:colOff>190500</xdr:colOff>
      <xdr:row>19</xdr:row>
      <xdr:rowOff>95250</xdr:rowOff>
    </xdr:to>
    <xdr:pic>
      <xdr:nvPicPr>
        <xdr:cNvPr id="18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801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19</xdr:row>
      <xdr:rowOff>0</xdr:rowOff>
    </xdr:from>
    <xdr:to>
      <xdr:col>39</xdr:col>
      <xdr:colOff>190500</xdr:colOff>
      <xdr:row>20</xdr:row>
      <xdr:rowOff>9525</xdr:rowOff>
    </xdr:to>
    <xdr:pic>
      <xdr:nvPicPr>
        <xdr:cNvPr id="181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20</xdr:row>
      <xdr:rowOff>0</xdr:rowOff>
    </xdr:from>
    <xdr:to>
      <xdr:col>39</xdr:col>
      <xdr:colOff>190500</xdr:colOff>
      <xdr:row>21</xdr:row>
      <xdr:rowOff>0</xdr:rowOff>
    </xdr:to>
    <xdr:pic>
      <xdr:nvPicPr>
        <xdr:cNvPr id="1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087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2776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22</xdr:row>
      <xdr:rowOff>0</xdr:rowOff>
    </xdr:from>
    <xdr:to>
      <xdr:col>39</xdr:col>
      <xdr:colOff>190500</xdr:colOff>
      <xdr:row>23</xdr:row>
      <xdr:rowOff>9525</xdr:rowOff>
    </xdr:to>
    <xdr:pic>
      <xdr:nvPicPr>
        <xdr:cNvPr id="1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601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23</xdr:row>
      <xdr:rowOff>0</xdr:rowOff>
    </xdr:from>
    <xdr:to>
      <xdr:col>39</xdr:col>
      <xdr:colOff>190500</xdr:colOff>
      <xdr:row>24</xdr:row>
      <xdr:rowOff>9525</xdr:rowOff>
    </xdr:to>
    <xdr:pic>
      <xdr:nvPicPr>
        <xdr:cNvPr id="1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791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180975</xdr:rowOff>
    </xdr:to>
    <xdr:pic>
      <xdr:nvPicPr>
        <xdr:cNvPr id="1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982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190500</xdr:colOff>
      <xdr:row>26</xdr:row>
      <xdr:rowOff>9525</xdr:rowOff>
    </xdr:to>
    <xdr:pic>
      <xdr:nvPicPr>
        <xdr:cNvPr id="187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2344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26</xdr:row>
      <xdr:rowOff>0</xdr:rowOff>
    </xdr:from>
    <xdr:to>
      <xdr:col>39</xdr:col>
      <xdr:colOff>190500</xdr:colOff>
      <xdr:row>27</xdr:row>
      <xdr:rowOff>0</xdr:rowOff>
    </xdr:to>
    <xdr:pic>
      <xdr:nvPicPr>
        <xdr:cNvPr id="1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253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27</xdr:row>
      <xdr:rowOff>0</xdr:rowOff>
    </xdr:from>
    <xdr:to>
      <xdr:col>39</xdr:col>
      <xdr:colOff>190500</xdr:colOff>
      <xdr:row>28</xdr:row>
      <xdr:rowOff>0</xdr:rowOff>
    </xdr:to>
    <xdr:pic>
      <xdr:nvPicPr>
        <xdr:cNvPr id="18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272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30</xdr:row>
      <xdr:rowOff>0</xdr:rowOff>
    </xdr:from>
    <xdr:to>
      <xdr:col>39</xdr:col>
      <xdr:colOff>190500</xdr:colOff>
      <xdr:row>31</xdr:row>
      <xdr:rowOff>0</xdr:rowOff>
    </xdr:to>
    <xdr:pic>
      <xdr:nvPicPr>
        <xdr:cNvPr id="1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29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31</xdr:row>
      <xdr:rowOff>0</xdr:rowOff>
    </xdr:from>
    <xdr:to>
      <xdr:col>39</xdr:col>
      <xdr:colOff>190500</xdr:colOff>
      <xdr:row>32</xdr:row>
      <xdr:rowOff>9525</xdr:rowOff>
    </xdr:to>
    <xdr:pic>
      <xdr:nvPicPr>
        <xdr:cNvPr id="1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487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33</xdr:row>
      <xdr:rowOff>0</xdr:rowOff>
    </xdr:from>
    <xdr:to>
      <xdr:col>39</xdr:col>
      <xdr:colOff>190500</xdr:colOff>
      <xdr:row>34</xdr:row>
      <xdr:rowOff>0</xdr:rowOff>
    </xdr:to>
    <xdr:pic>
      <xdr:nvPicPr>
        <xdr:cNvPr id="19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86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34</xdr:row>
      <xdr:rowOff>0</xdr:rowOff>
    </xdr:from>
    <xdr:to>
      <xdr:col>39</xdr:col>
      <xdr:colOff>190500</xdr:colOff>
      <xdr:row>35</xdr:row>
      <xdr:rowOff>9525</xdr:rowOff>
    </xdr:to>
    <xdr:pic>
      <xdr:nvPicPr>
        <xdr:cNvPr id="193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058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35</xdr:row>
      <xdr:rowOff>0</xdr:rowOff>
    </xdr:from>
    <xdr:to>
      <xdr:col>39</xdr:col>
      <xdr:colOff>190500</xdr:colOff>
      <xdr:row>36</xdr:row>
      <xdr:rowOff>0</xdr:rowOff>
    </xdr:to>
    <xdr:pic>
      <xdr:nvPicPr>
        <xdr:cNvPr id="1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24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36</xdr:row>
      <xdr:rowOff>0</xdr:rowOff>
    </xdr:from>
    <xdr:to>
      <xdr:col>39</xdr:col>
      <xdr:colOff>190500</xdr:colOff>
      <xdr:row>37</xdr:row>
      <xdr:rowOff>0</xdr:rowOff>
    </xdr:to>
    <xdr:pic>
      <xdr:nvPicPr>
        <xdr:cNvPr id="1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43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37</xdr:row>
      <xdr:rowOff>0</xdr:rowOff>
    </xdr:from>
    <xdr:to>
      <xdr:col>39</xdr:col>
      <xdr:colOff>190500</xdr:colOff>
      <xdr:row>38</xdr:row>
      <xdr:rowOff>0</xdr:rowOff>
    </xdr:to>
    <xdr:pic>
      <xdr:nvPicPr>
        <xdr:cNvPr id="1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63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190500</xdr:colOff>
      <xdr:row>26</xdr:row>
      <xdr:rowOff>142875</xdr:rowOff>
    </xdr:to>
    <xdr:pic>
      <xdr:nvPicPr>
        <xdr:cNvPr id="1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2344400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20</xdr:row>
      <xdr:rowOff>0</xdr:rowOff>
    </xdr:from>
    <xdr:to>
      <xdr:col>39</xdr:col>
      <xdr:colOff>190500</xdr:colOff>
      <xdr:row>21</xdr:row>
      <xdr:rowOff>0</xdr:rowOff>
    </xdr:to>
    <xdr:pic>
      <xdr:nvPicPr>
        <xdr:cNvPr id="1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087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200025</xdr:rowOff>
    </xdr:to>
    <xdr:pic>
      <xdr:nvPicPr>
        <xdr:cNvPr id="1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277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22</xdr:row>
      <xdr:rowOff>0</xdr:rowOff>
    </xdr:from>
    <xdr:to>
      <xdr:col>39</xdr:col>
      <xdr:colOff>190500</xdr:colOff>
      <xdr:row>23</xdr:row>
      <xdr:rowOff>9525</xdr:rowOff>
    </xdr:to>
    <xdr:pic>
      <xdr:nvPicPr>
        <xdr:cNvPr id="2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601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22</xdr:row>
      <xdr:rowOff>0</xdr:rowOff>
    </xdr:from>
    <xdr:to>
      <xdr:col>39</xdr:col>
      <xdr:colOff>190500</xdr:colOff>
      <xdr:row>23</xdr:row>
      <xdr:rowOff>9525</xdr:rowOff>
    </xdr:to>
    <xdr:pic>
      <xdr:nvPicPr>
        <xdr:cNvPr id="2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601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23</xdr:row>
      <xdr:rowOff>0</xdr:rowOff>
    </xdr:from>
    <xdr:to>
      <xdr:col>39</xdr:col>
      <xdr:colOff>190500</xdr:colOff>
      <xdr:row>24</xdr:row>
      <xdr:rowOff>9525</xdr:rowOff>
    </xdr:to>
    <xdr:pic>
      <xdr:nvPicPr>
        <xdr:cNvPr id="2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791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</xdr:row>
      <xdr:rowOff>0</xdr:rowOff>
    </xdr:from>
    <xdr:to>
      <xdr:col>39</xdr:col>
      <xdr:colOff>190500</xdr:colOff>
      <xdr:row>6</xdr:row>
      <xdr:rowOff>390525</xdr:rowOff>
    </xdr:to>
    <xdr:pic>
      <xdr:nvPicPr>
        <xdr:cNvPr id="2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781300"/>
          <a:ext cx="190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8</xdr:row>
      <xdr:rowOff>200025</xdr:rowOff>
    </xdr:to>
    <xdr:pic>
      <xdr:nvPicPr>
        <xdr:cNvPr id="2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8</xdr:row>
      <xdr:rowOff>0</xdr:rowOff>
    </xdr:to>
    <xdr:pic>
      <xdr:nvPicPr>
        <xdr:cNvPr id="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381000</xdr:rowOff>
    </xdr:to>
    <xdr:pic>
      <xdr:nvPicPr>
        <xdr:cNvPr id="2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314325</xdr:rowOff>
    </xdr:to>
    <xdr:pic>
      <xdr:nvPicPr>
        <xdr:cNvPr id="2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190500</xdr:colOff>
      <xdr:row>10</xdr:row>
      <xdr:rowOff>228600</xdr:rowOff>
    </xdr:to>
    <xdr:pic>
      <xdr:nvPicPr>
        <xdr:cNvPr id="2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228600</xdr:rowOff>
    </xdr:to>
    <xdr:pic>
      <xdr:nvPicPr>
        <xdr:cNvPr id="2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228600</xdr:rowOff>
    </xdr:to>
    <xdr:pic>
      <xdr:nvPicPr>
        <xdr:cNvPr id="2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</xdr:row>
      <xdr:rowOff>0</xdr:rowOff>
    </xdr:from>
    <xdr:to>
      <xdr:col>39</xdr:col>
      <xdr:colOff>190500</xdr:colOff>
      <xdr:row>13</xdr:row>
      <xdr:rowOff>238125</xdr:rowOff>
    </xdr:to>
    <xdr:pic>
      <xdr:nvPicPr>
        <xdr:cNvPr id="2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14</xdr:row>
      <xdr:rowOff>0</xdr:rowOff>
    </xdr:from>
    <xdr:to>
      <xdr:col>39</xdr:col>
      <xdr:colOff>190500</xdr:colOff>
      <xdr:row>14</xdr:row>
      <xdr:rowOff>190500</xdr:rowOff>
    </xdr:to>
    <xdr:pic>
      <xdr:nvPicPr>
        <xdr:cNvPr id="2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15</xdr:row>
      <xdr:rowOff>0</xdr:rowOff>
    </xdr:from>
    <xdr:to>
      <xdr:col>39</xdr:col>
      <xdr:colOff>190500</xdr:colOff>
      <xdr:row>15</xdr:row>
      <xdr:rowOff>285750</xdr:rowOff>
    </xdr:to>
    <xdr:pic>
      <xdr:nvPicPr>
        <xdr:cNvPr id="2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949642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180975</xdr:rowOff>
    </xdr:to>
    <xdr:pic>
      <xdr:nvPicPr>
        <xdr:cNvPr id="2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982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29</xdr:row>
      <xdr:rowOff>9525</xdr:rowOff>
    </xdr:from>
    <xdr:to>
      <xdr:col>39</xdr:col>
      <xdr:colOff>190500</xdr:colOff>
      <xdr:row>29</xdr:row>
      <xdr:rowOff>190500</xdr:rowOff>
    </xdr:to>
    <xdr:pic>
      <xdr:nvPicPr>
        <xdr:cNvPr id="2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115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27</xdr:row>
      <xdr:rowOff>0</xdr:rowOff>
    </xdr:from>
    <xdr:to>
      <xdr:col>39</xdr:col>
      <xdr:colOff>190500</xdr:colOff>
      <xdr:row>28</xdr:row>
      <xdr:rowOff>0</xdr:rowOff>
    </xdr:to>
    <xdr:pic>
      <xdr:nvPicPr>
        <xdr:cNvPr id="2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272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29</xdr:row>
      <xdr:rowOff>0</xdr:rowOff>
    </xdr:from>
    <xdr:to>
      <xdr:col>39</xdr:col>
      <xdr:colOff>190500</xdr:colOff>
      <xdr:row>30</xdr:row>
      <xdr:rowOff>0</xdr:rowOff>
    </xdr:to>
    <xdr:pic>
      <xdr:nvPicPr>
        <xdr:cNvPr id="2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10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30</xdr:row>
      <xdr:rowOff>0</xdr:rowOff>
    </xdr:from>
    <xdr:to>
      <xdr:col>39</xdr:col>
      <xdr:colOff>190500</xdr:colOff>
      <xdr:row>31</xdr:row>
      <xdr:rowOff>0</xdr:rowOff>
    </xdr:to>
    <xdr:pic>
      <xdr:nvPicPr>
        <xdr:cNvPr id="2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29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19</xdr:row>
      <xdr:rowOff>0</xdr:rowOff>
    </xdr:from>
    <xdr:to>
      <xdr:col>39</xdr:col>
      <xdr:colOff>190500</xdr:colOff>
      <xdr:row>20</xdr:row>
      <xdr:rowOff>9525</xdr:rowOff>
    </xdr:to>
    <xdr:pic>
      <xdr:nvPicPr>
        <xdr:cNvPr id="2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20</xdr:row>
      <xdr:rowOff>0</xdr:rowOff>
    </xdr:from>
    <xdr:to>
      <xdr:col>39</xdr:col>
      <xdr:colOff>190500</xdr:colOff>
      <xdr:row>21</xdr:row>
      <xdr:rowOff>0</xdr:rowOff>
    </xdr:to>
    <xdr:pic>
      <xdr:nvPicPr>
        <xdr:cNvPr id="2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087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200025</xdr:rowOff>
    </xdr:to>
    <xdr:pic>
      <xdr:nvPicPr>
        <xdr:cNvPr id="2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277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200025</xdr:rowOff>
    </xdr:to>
    <xdr:pic>
      <xdr:nvPicPr>
        <xdr:cNvPr id="2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277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22</xdr:row>
      <xdr:rowOff>0</xdr:rowOff>
    </xdr:from>
    <xdr:to>
      <xdr:col>39</xdr:col>
      <xdr:colOff>190500</xdr:colOff>
      <xdr:row>23</xdr:row>
      <xdr:rowOff>9525</xdr:rowOff>
    </xdr:to>
    <xdr:pic>
      <xdr:nvPicPr>
        <xdr:cNvPr id="2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601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35</xdr:row>
      <xdr:rowOff>180975</xdr:rowOff>
    </xdr:from>
    <xdr:to>
      <xdr:col>39</xdr:col>
      <xdr:colOff>190500</xdr:colOff>
      <xdr:row>36</xdr:row>
      <xdr:rowOff>171450</xdr:rowOff>
    </xdr:to>
    <xdr:pic>
      <xdr:nvPicPr>
        <xdr:cNvPr id="2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4303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31</xdr:row>
      <xdr:rowOff>0</xdr:rowOff>
    </xdr:from>
    <xdr:to>
      <xdr:col>39</xdr:col>
      <xdr:colOff>190500</xdr:colOff>
      <xdr:row>32</xdr:row>
      <xdr:rowOff>9525</xdr:rowOff>
    </xdr:to>
    <xdr:pic>
      <xdr:nvPicPr>
        <xdr:cNvPr id="2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487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31</xdr:row>
      <xdr:rowOff>0</xdr:rowOff>
    </xdr:from>
    <xdr:to>
      <xdr:col>39</xdr:col>
      <xdr:colOff>190500</xdr:colOff>
      <xdr:row>32</xdr:row>
      <xdr:rowOff>9525</xdr:rowOff>
    </xdr:to>
    <xdr:pic>
      <xdr:nvPicPr>
        <xdr:cNvPr id="2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487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33</xdr:row>
      <xdr:rowOff>0</xdr:rowOff>
    </xdr:from>
    <xdr:to>
      <xdr:col>39</xdr:col>
      <xdr:colOff>190500</xdr:colOff>
      <xdr:row>34</xdr:row>
      <xdr:rowOff>0</xdr:rowOff>
    </xdr:to>
    <xdr:pic>
      <xdr:nvPicPr>
        <xdr:cNvPr id="2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86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34</xdr:row>
      <xdr:rowOff>0</xdr:rowOff>
    </xdr:from>
    <xdr:to>
      <xdr:col>39</xdr:col>
      <xdr:colOff>190500</xdr:colOff>
      <xdr:row>35</xdr:row>
      <xdr:rowOff>9525</xdr:rowOff>
    </xdr:to>
    <xdr:pic>
      <xdr:nvPicPr>
        <xdr:cNvPr id="2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058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35</xdr:row>
      <xdr:rowOff>0</xdr:rowOff>
    </xdr:from>
    <xdr:to>
      <xdr:col>39</xdr:col>
      <xdr:colOff>190500</xdr:colOff>
      <xdr:row>36</xdr:row>
      <xdr:rowOff>0</xdr:rowOff>
    </xdr:to>
    <xdr:pic>
      <xdr:nvPicPr>
        <xdr:cNvPr id="2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24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36</xdr:row>
      <xdr:rowOff>0</xdr:rowOff>
    </xdr:from>
    <xdr:to>
      <xdr:col>39</xdr:col>
      <xdr:colOff>190500</xdr:colOff>
      <xdr:row>37</xdr:row>
      <xdr:rowOff>0</xdr:rowOff>
    </xdr:to>
    <xdr:pic>
      <xdr:nvPicPr>
        <xdr:cNvPr id="2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43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37</xdr:row>
      <xdr:rowOff>0</xdr:rowOff>
    </xdr:from>
    <xdr:to>
      <xdr:col>39</xdr:col>
      <xdr:colOff>190500</xdr:colOff>
      <xdr:row>38</xdr:row>
      <xdr:rowOff>0</xdr:rowOff>
    </xdr:to>
    <xdr:pic>
      <xdr:nvPicPr>
        <xdr:cNvPr id="2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63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6</xdr:row>
      <xdr:rowOff>0</xdr:rowOff>
    </xdr:to>
    <xdr:pic>
      <xdr:nvPicPr>
        <xdr:cNvPr id="2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628775"/>
          <a:ext cx="190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</xdr:row>
      <xdr:rowOff>0</xdr:rowOff>
    </xdr:from>
    <xdr:to>
      <xdr:col>39</xdr:col>
      <xdr:colOff>190500</xdr:colOff>
      <xdr:row>7</xdr:row>
      <xdr:rowOff>9525</xdr:rowOff>
    </xdr:to>
    <xdr:pic>
      <xdr:nvPicPr>
        <xdr:cNvPr id="2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781300"/>
          <a:ext cx="190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</xdr:row>
      <xdr:rowOff>0</xdr:rowOff>
    </xdr:from>
    <xdr:to>
      <xdr:col>39</xdr:col>
      <xdr:colOff>190500</xdr:colOff>
      <xdr:row>6</xdr:row>
      <xdr:rowOff>390525</xdr:rowOff>
    </xdr:to>
    <xdr:pic>
      <xdr:nvPicPr>
        <xdr:cNvPr id="2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2781300"/>
          <a:ext cx="190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8</xdr:row>
      <xdr:rowOff>200025</xdr:rowOff>
    </xdr:to>
    <xdr:pic>
      <xdr:nvPicPr>
        <xdr:cNvPr id="2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8</xdr:row>
      <xdr:rowOff>0</xdr:rowOff>
    </xdr:to>
    <xdr:pic>
      <xdr:nvPicPr>
        <xdr:cNvPr id="2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8</xdr:row>
      <xdr:rowOff>0</xdr:rowOff>
    </xdr:to>
    <xdr:pic>
      <xdr:nvPicPr>
        <xdr:cNvPr id="2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381000</xdr:rowOff>
    </xdr:to>
    <xdr:pic>
      <xdr:nvPicPr>
        <xdr:cNvPr id="2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381000</xdr:rowOff>
    </xdr:to>
    <xdr:pic>
      <xdr:nvPicPr>
        <xdr:cNvPr id="2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381000</xdr:rowOff>
    </xdr:to>
    <xdr:pic>
      <xdr:nvPicPr>
        <xdr:cNvPr id="2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190500</xdr:colOff>
      <xdr:row>9</xdr:row>
      <xdr:rowOff>333375</xdr:rowOff>
    </xdr:to>
    <xdr:pic>
      <xdr:nvPicPr>
        <xdr:cNvPr id="2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4705350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190500</xdr:colOff>
      <xdr:row>10</xdr:row>
      <xdr:rowOff>228600</xdr:rowOff>
    </xdr:to>
    <xdr:pic>
      <xdr:nvPicPr>
        <xdr:cNvPr id="2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39</xdr:col>
      <xdr:colOff>190500</xdr:colOff>
      <xdr:row>11</xdr:row>
      <xdr:rowOff>285750</xdr:rowOff>
    </xdr:to>
    <xdr:pic>
      <xdr:nvPicPr>
        <xdr:cNvPr id="2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228600</xdr:rowOff>
    </xdr:to>
    <xdr:pic>
      <xdr:nvPicPr>
        <xdr:cNvPr id="2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</xdr:row>
      <xdr:rowOff>0</xdr:rowOff>
    </xdr:from>
    <xdr:to>
      <xdr:col>39</xdr:col>
      <xdr:colOff>190500</xdr:colOff>
      <xdr:row>13</xdr:row>
      <xdr:rowOff>238125</xdr:rowOff>
    </xdr:to>
    <xdr:pic>
      <xdr:nvPicPr>
        <xdr:cNvPr id="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14</xdr:row>
      <xdr:rowOff>0</xdr:rowOff>
    </xdr:from>
    <xdr:to>
      <xdr:col>39</xdr:col>
      <xdr:colOff>190500</xdr:colOff>
      <xdr:row>14</xdr:row>
      <xdr:rowOff>190500</xdr:rowOff>
    </xdr:to>
    <xdr:pic>
      <xdr:nvPicPr>
        <xdr:cNvPr id="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15</xdr:row>
      <xdr:rowOff>0</xdr:rowOff>
    </xdr:from>
    <xdr:to>
      <xdr:col>39</xdr:col>
      <xdr:colOff>190500</xdr:colOff>
      <xdr:row>15</xdr:row>
      <xdr:rowOff>285750</xdr:rowOff>
    </xdr:to>
    <xdr:pic>
      <xdr:nvPicPr>
        <xdr:cNvPr id="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949642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8</xdr:row>
      <xdr:rowOff>200025</xdr:rowOff>
    </xdr:to>
    <xdr:pic>
      <xdr:nvPicPr>
        <xdr:cNvPr id="2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8</xdr:row>
      <xdr:rowOff>0</xdr:rowOff>
    </xdr:to>
    <xdr:pic>
      <xdr:nvPicPr>
        <xdr:cNvPr id="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8</xdr:row>
      <xdr:rowOff>0</xdr:rowOff>
    </xdr:to>
    <xdr:pic>
      <xdr:nvPicPr>
        <xdr:cNvPr id="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381375"/>
          <a:ext cx="190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314325</xdr:rowOff>
    </xdr:to>
    <xdr:pic>
      <xdr:nvPicPr>
        <xdr:cNvPr id="2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37719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190500</xdr:colOff>
      <xdr:row>9</xdr:row>
      <xdr:rowOff>333375</xdr:rowOff>
    </xdr:to>
    <xdr:pic>
      <xdr:nvPicPr>
        <xdr:cNvPr id="2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4705350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190500</xdr:colOff>
      <xdr:row>10</xdr:row>
      <xdr:rowOff>228600</xdr:rowOff>
    </xdr:to>
    <xdr:pic>
      <xdr:nvPicPr>
        <xdr:cNvPr id="29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39</xdr:col>
      <xdr:colOff>190500</xdr:colOff>
      <xdr:row>11</xdr:row>
      <xdr:rowOff>285750</xdr:rowOff>
    </xdr:to>
    <xdr:pic>
      <xdr:nvPicPr>
        <xdr:cNvPr id="2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228600</xdr:rowOff>
    </xdr:to>
    <xdr:pic>
      <xdr:nvPicPr>
        <xdr:cNvPr id="29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13</xdr:row>
      <xdr:rowOff>0</xdr:rowOff>
    </xdr:from>
    <xdr:to>
      <xdr:col>39</xdr:col>
      <xdr:colOff>190500</xdr:colOff>
      <xdr:row>13</xdr:row>
      <xdr:rowOff>238125</xdr:rowOff>
    </xdr:to>
    <xdr:pic>
      <xdr:nvPicPr>
        <xdr:cNvPr id="2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15</xdr:row>
      <xdr:rowOff>0</xdr:rowOff>
    </xdr:from>
    <xdr:to>
      <xdr:col>39</xdr:col>
      <xdr:colOff>190500</xdr:colOff>
      <xdr:row>15</xdr:row>
      <xdr:rowOff>285750</xdr:rowOff>
    </xdr:to>
    <xdr:pic>
      <xdr:nvPicPr>
        <xdr:cNvPr id="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949642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209550</xdr:rowOff>
    </xdr:to>
    <xdr:pic>
      <xdr:nvPicPr>
        <xdr:cNvPr id="29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29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19</xdr:row>
      <xdr:rowOff>0</xdr:rowOff>
    </xdr:from>
    <xdr:to>
      <xdr:col>39</xdr:col>
      <xdr:colOff>190500</xdr:colOff>
      <xdr:row>20</xdr:row>
      <xdr:rowOff>9525</xdr:rowOff>
    </xdr:to>
    <xdr:pic>
      <xdr:nvPicPr>
        <xdr:cNvPr id="29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20</xdr:row>
      <xdr:rowOff>0</xdr:rowOff>
    </xdr:from>
    <xdr:to>
      <xdr:col>39</xdr:col>
      <xdr:colOff>190500</xdr:colOff>
      <xdr:row>21</xdr:row>
      <xdr:rowOff>0</xdr:rowOff>
    </xdr:to>
    <xdr:pic>
      <xdr:nvPicPr>
        <xdr:cNvPr id="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087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200025</xdr:rowOff>
    </xdr:to>
    <xdr:pic>
      <xdr:nvPicPr>
        <xdr:cNvPr id="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277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22</xdr:row>
      <xdr:rowOff>0</xdr:rowOff>
    </xdr:from>
    <xdr:to>
      <xdr:col>39</xdr:col>
      <xdr:colOff>190500</xdr:colOff>
      <xdr:row>23</xdr:row>
      <xdr:rowOff>9525</xdr:rowOff>
    </xdr:to>
    <xdr:pic>
      <xdr:nvPicPr>
        <xdr:cNvPr id="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601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23</xdr:row>
      <xdr:rowOff>0</xdr:rowOff>
    </xdr:from>
    <xdr:to>
      <xdr:col>39</xdr:col>
      <xdr:colOff>190500</xdr:colOff>
      <xdr:row>24</xdr:row>
      <xdr:rowOff>9525</xdr:rowOff>
    </xdr:to>
    <xdr:pic>
      <xdr:nvPicPr>
        <xdr:cNvPr id="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791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180975</xdr:rowOff>
    </xdr:to>
    <xdr:pic>
      <xdr:nvPicPr>
        <xdr:cNvPr id="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1982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190500</xdr:colOff>
      <xdr:row>26</xdr:row>
      <xdr:rowOff>142875</xdr:rowOff>
    </xdr:to>
    <xdr:pic>
      <xdr:nvPicPr>
        <xdr:cNvPr id="30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2344400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26</xdr:row>
      <xdr:rowOff>0</xdr:rowOff>
    </xdr:from>
    <xdr:to>
      <xdr:col>39</xdr:col>
      <xdr:colOff>190500</xdr:colOff>
      <xdr:row>27</xdr:row>
      <xdr:rowOff>0</xdr:rowOff>
    </xdr:to>
    <xdr:pic>
      <xdr:nvPicPr>
        <xdr:cNvPr id="3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253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27</xdr:row>
      <xdr:rowOff>0</xdr:rowOff>
    </xdr:from>
    <xdr:to>
      <xdr:col>39</xdr:col>
      <xdr:colOff>190500</xdr:colOff>
      <xdr:row>28</xdr:row>
      <xdr:rowOff>0</xdr:rowOff>
    </xdr:to>
    <xdr:pic>
      <xdr:nvPicPr>
        <xdr:cNvPr id="30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272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30</xdr:row>
      <xdr:rowOff>0</xdr:rowOff>
    </xdr:from>
    <xdr:to>
      <xdr:col>39</xdr:col>
      <xdr:colOff>190500</xdr:colOff>
      <xdr:row>31</xdr:row>
      <xdr:rowOff>0</xdr:rowOff>
    </xdr:to>
    <xdr:pic>
      <xdr:nvPicPr>
        <xdr:cNvPr id="3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29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31</xdr:row>
      <xdr:rowOff>0</xdr:rowOff>
    </xdr:from>
    <xdr:to>
      <xdr:col>39</xdr:col>
      <xdr:colOff>190500</xdr:colOff>
      <xdr:row>32</xdr:row>
      <xdr:rowOff>9525</xdr:rowOff>
    </xdr:to>
    <xdr:pic>
      <xdr:nvPicPr>
        <xdr:cNvPr id="3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487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33</xdr:row>
      <xdr:rowOff>0</xdr:rowOff>
    </xdr:from>
    <xdr:to>
      <xdr:col>39</xdr:col>
      <xdr:colOff>190500</xdr:colOff>
      <xdr:row>34</xdr:row>
      <xdr:rowOff>0</xdr:rowOff>
    </xdr:to>
    <xdr:pic>
      <xdr:nvPicPr>
        <xdr:cNvPr id="3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386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34</xdr:row>
      <xdr:rowOff>0</xdr:rowOff>
    </xdr:from>
    <xdr:to>
      <xdr:col>39</xdr:col>
      <xdr:colOff>190500</xdr:colOff>
      <xdr:row>35</xdr:row>
      <xdr:rowOff>9525</xdr:rowOff>
    </xdr:to>
    <xdr:pic>
      <xdr:nvPicPr>
        <xdr:cNvPr id="31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0589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35</xdr:row>
      <xdr:rowOff>0</xdr:rowOff>
    </xdr:from>
    <xdr:to>
      <xdr:col>39</xdr:col>
      <xdr:colOff>190500</xdr:colOff>
      <xdr:row>36</xdr:row>
      <xdr:rowOff>0</xdr:rowOff>
    </xdr:to>
    <xdr:pic>
      <xdr:nvPicPr>
        <xdr:cNvPr id="31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24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36</xdr:row>
      <xdr:rowOff>0</xdr:rowOff>
    </xdr:from>
    <xdr:to>
      <xdr:col>39</xdr:col>
      <xdr:colOff>190500</xdr:colOff>
      <xdr:row>37</xdr:row>
      <xdr:rowOff>0</xdr:rowOff>
    </xdr:to>
    <xdr:pic>
      <xdr:nvPicPr>
        <xdr:cNvPr id="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43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37</xdr:row>
      <xdr:rowOff>0</xdr:rowOff>
    </xdr:from>
    <xdr:to>
      <xdr:col>39</xdr:col>
      <xdr:colOff>190500</xdr:colOff>
      <xdr:row>38</xdr:row>
      <xdr:rowOff>0</xdr:rowOff>
    </xdr:to>
    <xdr:pic>
      <xdr:nvPicPr>
        <xdr:cNvPr id="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463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6</xdr:row>
      <xdr:rowOff>0</xdr:rowOff>
    </xdr:from>
    <xdr:to>
      <xdr:col>35</xdr:col>
      <xdr:colOff>190500</xdr:colOff>
      <xdr:row>6</xdr:row>
      <xdr:rowOff>200025</xdr:rowOff>
    </xdr:to>
    <xdr:pic>
      <xdr:nvPicPr>
        <xdr:cNvPr id="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2781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190500</xdr:colOff>
      <xdr:row>8</xdr:row>
      <xdr:rowOff>371475</xdr:rowOff>
    </xdr:to>
    <xdr:pic>
      <xdr:nvPicPr>
        <xdr:cNvPr id="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381375"/>
          <a:ext cx="190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190500</xdr:colOff>
      <xdr:row>8</xdr:row>
      <xdr:rowOff>390525</xdr:rowOff>
    </xdr:to>
    <xdr:pic>
      <xdr:nvPicPr>
        <xdr:cNvPr id="3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381375"/>
          <a:ext cx="190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190500</xdr:colOff>
      <xdr:row>8</xdr:row>
      <xdr:rowOff>590550</xdr:rowOff>
    </xdr:to>
    <xdr:pic>
      <xdr:nvPicPr>
        <xdr:cNvPr id="3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771900"/>
          <a:ext cx="190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190500</xdr:colOff>
      <xdr:row>8</xdr:row>
      <xdr:rowOff>590550</xdr:rowOff>
    </xdr:to>
    <xdr:pic>
      <xdr:nvPicPr>
        <xdr:cNvPr id="3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771900"/>
          <a:ext cx="190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190500</xdr:colOff>
      <xdr:row>10</xdr:row>
      <xdr:rowOff>457200</xdr:rowOff>
    </xdr:to>
    <xdr:pic>
      <xdr:nvPicPr>
        <xdr:cNvPr id="3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5086350"/>
          <a:ext cx="19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12</xdr:row>
      <xdr:rowOff>0</xdr:rowOff>
    </xdr:from>
    <xdr:to>
      <xdr:col>35</xdr:col>
      <xdr:colOff>190500</xdr:colOff>
      <xdr:row>12</xdr:row>
      <xdr:rowOff>457200</xdr:rowOff>
    </xdr:to>
    <xdr:pic>
      <xdr:nvPicPr>
        <xdr:cNvPr id="3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6819900"/>
          <a:ext cx="19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12</xdr:row>
      <xdr:rowOff>0</xdr:rowOff>
    </xdr:from>
    <xdr:to>
      <xdr:col>35</xdr:col>
      <xdr:colOff>190500</xdr:colOff>
      <xdr:row>12</xdr:row>
      <xdr:rowOff>457200</xdr:rowOff>
    </xdr:to>
    <xdr:pic>
      <xdr:nvPicPr>
        <xdr:cNvPr id="3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6819900"/>
          <a:ext cx="19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35</xdr:col>
      <xdr:colOff>190500</xdr:colOff>
      <xdr:row>13</xdr:row>
      <xdr:rowOff>390525</xdr:rowOff>
    </xdr:to>
    <xdr:pic>
      <xdr:nvPicPr>
        <xdr:cNvPr id="3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7972425"/>
          <a:ext cx="190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14</xdr:row>
      <xdr:rowOff>0</xdr:rowOff>
    </xdr:from>
    <xdr:to>
      <xdr:col>35</xdr:col>
      <xdr:colOff>190500</xdr:colOff>
      <xdr:row>14</xdr:row>
      <xdr:rowOff>333375</xdr:rowOff>
    </xdr:to>
    <xdr:pic>
      <xdr:nvPicPr>
        <xdr:cNvPr id="3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8924925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15</xdr:row>
      <xdr:rowOff>0</xdr:rowOff>
    </xdr:from>
    <xdr:to>
      <xdr:col>35</xdr:col>
      <xdr:colOff>190500</xdr:colOff>
      <xdr:row>15</xdr:row>
      <xdr:rowOff>285750</xdr:rowOff>
    </xdr:to>
    <xdr:pic>
      <xdr:nvPicPr>
        <xdr:cNvPr id="3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949642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3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428625</xdr:colOff>
      <xdr:row>19</xdr:row>
      <xdr:rowOff>0</xdr:rowOff>
    </xdr:from>
    <xdr:to>
      <xdr:col>35</xdr:col>
      <xdr:colOff>9525</xdr:colOff>
      <xdr:row>20</xdr:row>
      <xdr:rowOff>9525</xdr:rowOff>
    </xdr:to>
    <xdr:pic>
      <xdr:nvPicPr>
        <xdr:cNvPr id="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70050" y="108966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22</xdr:row>
      <xdr:rowOff>9525</xdr:rowOff>
    </xdr:from>
    <xdr:to>
      <xdr:col>35</xdr:col>
      <xdr:colOff>190500</xdr:colOff>
      <xdr:row>23</xdr:row>
      <xdr:rowOff>9525</xdr:rowOff>
    </xdr:to>
    <xdr:pic>
      <xdr:nvPicPr>
        <xdr:cNvPr id="3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1610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190500</xdr:colOff>
      <xdr:row>21</xdr:row>
      <xdr:rowOff>0</xdr:rowOff>
    </xdr:to>
    <xdr:pic>
      <xdr:nvPicPr>
        <xdr:cNvPr id="3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1087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22</xdr:row>
      <xdr:rowOff>0</xdr:rowOff>
    </xdr:from>
    <xdr:to>
      <xdr:col>35</xdr:col>
      <xdr:colOff>190500</xdr:colOff>
      <xdr:row>23</xdr:row>
      <xdr:rowOff>9525</xdr:rowOff>
    </xdr:to>
    <xdr:pic>
      <xdr:nvPicPr>
        <xdr:cNvPr id="3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1601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23</xdr:row>
      <xdr:rowOff>0</xdr:rowOff>
    </xdr:from>
    <xdr:to>
      <xdr:col>35</xdr:col>
      <xdr:colOff>190500</xdr:colOff>
      <xdr:row>24</xdr:row>
      <xdr:rowOff>9525</xdr:rowOff>
    </xdr:to>
    <xdr:pic>
      <xdr:nvPicPr>
        <xdr:cNvPr id="3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1791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3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28</xdr:row>
      <xdr:rowOff>180975</xdr:rowOff>
    </xdr:from>
    <xdr:to>
      <xdr:col>35</xdr:col>
      <xdr:colOff>190500</xdr:colOff>
      <xdr:row>29</xdr:row>
      <xdr:rowOff>171450</xdr:rowOff>
    </xdr:to>
    <xdr:pic>
      <xdr:nvPicPr>
        <xdr:cNvPr id="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30968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24</xdr:row>
      <xdr:rowOff>0</xdr:rowOff>
    </xdr:from>
    <xdr:to>
      <xdr:col>35</xdr:col>
      <xdr:colOff>190500</xdr:colOff>
      <xdr:row>24</xdr:row>
      <xdr:rowOff>180975</xdr:rowOff>
    </xdr:to>
    <xdr:pic>
      <xdr:nvPicPr>
        <xdr:cNvPr id="3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1982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24</xdr:row>
      <xdr:rowOff>0</xdr:rowOff>
    </xdr:from>
    <xdr:to>
      <xdr:col>35</xdr:col>
      <xdr:colOff>190500</xdr:colOff>
      <xdr:row>24</xdr:row>
      <xdr:rowOff>180975</xdr:rowOff>
    </xdr:to>
    <xdr:pic>
      <xdr:nvPicPr>
        <xdr:cNvPr id="3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1982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26</xdr:row>
      <xdr:rowOff>0</xdr:rowOff>
    </xdr:from>
    <xdr:to>
      <xdr:col>35</xdr:col>
      <xdr:colOff>190500</xdr:colOff>
      <xdr:row>27</xdr:row>
      <xdr:rowOff>133350</xdr:rowOff>
    </xdr:to>
    <xdr:pic>
      <xdr:nvPicPr>
        <xdr:cNvPr id="3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2534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27</xdr:row>
      <xdr:rowOff>0</xdr:rowOff>
    </xdr:from>
    <xdr:to>
      <xdr:col>35</xdr:col>
      <xdr:colOff>190500</xdr:colOff>
      <xdr:row>28</xdr:row>
      <xdr:rowOff>0</xdr:rowOff>
    </xdr:to>
    <xdr:pic>
      <xdr:nvPicPr>
        <xdr:cNvPr id="3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272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28</xdr:row>
      <xdr:rowOff>0</xdr:rowOff>
    </xdr:from>
    <xdr:to>
      <xdr:col>35</xdr:col>
      <xdr:colOff>190500</xdr:colOff>
      <xdr:row>29</xdr:row>
      <xdr:rowOff>0</xdr:rowOff>
    </xdr:to>
    <xdr:pic>
      <xdr:nvPicPr>
        <xdr:cNvPr id="3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291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29</xdr:row>
      <xdr:rowOff>0</xdr:rowOff>
    </xdr:from>
    <xdr:to>
      <xdr:col>35</xdr:col>
      <xdr:colOff>190500</xdr:colOff>
      <xdr:row>30</xdr:row>
      <xdr:rowOff>0</xdr:rowOff>
    </xdr:to>
    <xdr:pic>
      <xdr:nvPicPr>
        <xdr:cNvPr id="3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310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30</xdr:row>
      <xdr:rowOff>0</xdr:rowOff>
    </xdr:from>
    <xdr:to>
      <xdr:col>35</xdr:col>
      <xdr:colOff>190500</xdr:colOff>
      <xdr:row>31</xdr:row>
      <xdr:rowOff>0</xdr:rowOff>
    </xdr:to>
    <xdr:pic>
      <xdr:nvPicPr>
        <xdr:cNvPr id="3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329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190500</xdr:colOff>
      <xdr:row>5</xdr:row>
      <xdr:rowOff>238125</xdr:rowOff>
    </xdr:to>
    <xdr:pic>
      <xdr:nvPicPr>
        <xdr:cNvPr id="3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6287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6</xdr:row>
      <xdr:rowOff>0</xdr:rowOff>
    </xdr:from>
    <xdr:to>
      <xdr:col>35</xdr:col>
      <xdr:colOff>190500</xdr:colOff>
      <xdr:row>6</xdr:row>
      <xdr:rowOff>200025</xdr:rowOff>
    </xdr:to>
    <xdr:pic>
      <xdr:nvPicPr>
        <xdr:cNvPr id="3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2781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6</xdr:row>
      <xdr:rowOff>0</xdr:rowOff>
    </xdr:from>
    <xdr:to>
      <xdr:col>35</xdr:col>
      <xdr:colOff>190500</xdr:colOff>
      <xdr:row>6</xdr:row>
      <xdr:rowOff>200025</xdr:rowOff>
    </xdr:to>
    <xdr:pic>
      <xdr:nvPicPr>
        <xdr:cNvPr id="3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2781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190500</xdr:colOff>
      <xdr:row>8</xdr:row>
      <xdr:rowOff>371475</xdr:rowOff>
    </xdr:to>
    <xdr:pic>
      <xdr:nvPicPr>
        <xdr:cNvPr id="3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381375"/>
          <a:ext cx="190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190500</xdr:colOff>
      <xdr:row>8</xdr:row>
      <xdr:rowOff>581025</xdr:rowOff>
    </xdr:to>
    <xdr:pic>
      <xdr:nvPicPr>
        <xdr:cNvPr id="3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381375"/>
          <a:ext cx="190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190500</xdr:colOff>
      <xdr:row>8</xdr:row>
      <xdr:rowOff>390525</xdr:rowOff>
    </xdr:to>
    <xdr:pic>
      <xdr:nvPicPr>
        <xdr:cNvPr id="3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381375"/>
          <a:ext cx="190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190500</xdr:colOff>
      <xdr:row>8</xdr:row>
      <xdr:rowOff>590550</xdr:rowOff>
    </xdr:to>
    <xdr:pic>
      <xdr:nvPicPr>
        <xdr:cNvPr id="3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771900"/>
          <a:ext cx="190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190500</xdr:colOff>
      <xdr:row>8</xdr:row>
      <xdr:rowOff>590550</xdr:rowOff>
    </xdr:to>
    <xdr:pic>
      <xdr:nvPicPr>
        <xdr:cNvPr id="3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771900"/>
          <a:ext cx="190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190500</xdr:colOff>
      <xdr:row>8</xdr:row>
      <xdr:rowOff>590550</xdr:rowOff>
    </xdr:to>
    <xdr:pic>
      <xdr:nvPicPr>
        <xdr:cNvPr id="3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771900"/>
          <a:ext cx="190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190500</xdr:colOff>
      <xdr:row>10</xdr:row>
      <xdr:rowOff>257175</xdr:rowOff>
    </xdr:to>
    <xdr:pic>
      <xdr:nvPicPr>
        <xdr:cNvPr id="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4705350"/>
          <a:ext cx="190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190500</xdr:colOff>
      <xdr:row>10</xdr:row>
      <xdr:rowOff>457200</xdr:rowOff>
    </xdr:to>
    <xdr:pic>
      <xdr:nvPicPr>
        <xdr:cNvPr id="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5086350"/>
          <a:ext cx="19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11</xdr:row>
      <xdr:rowOff>0</xdr:rowOff>
    </xdr:from>
    <xdr:to>
      <xdr:col>35</xdr:col>
      <xdr:colOff>190500</xdr:colOff>
      <xdr:row>12</xdr:row>
      <xdr:rowOff>0</xdr:rowOff>
    </xdr:to>
    <xdr:pic>
      <xdr:nvPicPr>
        <xdr:cNvPr id="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6238875"/>
          <a:ext cx="190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12</xdr:row>
      <xdr:rowOff>0</xdr:rowOff>
    </xdr:from>
    <xdr:to>
      <xdr:col>35</xdr:col>
      <xdr:colOff>190500</xdr:colOff>
      <xdr:row>12</xdr:row>
      <xdr:rowOff>457200</xdr:rowOff>
    </xdr:to>
    <xdr:pic>
      <xdr:nvPicPr>
        <xdr:cNvPr id="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6819900"/>
          <a:ext cx="19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35</xdr:col>
      <xdr:colOff>190500</xdr:colOff>
      <xdr:row>13</xdr:row>
      <xdr:rowOff>390525</xdr:rowOff>
    </xdr:to>
    <xdr:pic>
      <xdr:nvPicPr>
        <xdr:cNvPr id="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7972425"/>
          <a:ext cx="190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14</xdr:row>
      <xdr:rowOff>0</xdr:rowOff>
    </xdr:from>
    <xdr:to>
      <xdr:col>35</xdr:col>
      <xdr:colOff>190500</xdr:colOff>
      <xdr:row>14</xdr:row>
      <xdr:rowOff>333375</xdr:rowOff>
    </xdr:to>
    <xdr:pic>
      <xdr:nvPicPr>
        <xdr:cNvPr id="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8924925"/>
          <a:ext cx="190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15</xdr:row>
      <xdr:rowOff>0</xdr:rowOff>
    </xdr:from>
    <xdr:to>
      <xdr:col>35</xdr:col>
      <xdr:colOff>190500</xdr:colOff>
      <xdr:row>15</xdr:row>
      <xdr:rowOff>285750</xdr:rowOff>
    </xdr:to>
    <xdr:pic>
      <xdr:nvPicPr>
        <xdr:cNvPr id="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949642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3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3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3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3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3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3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3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3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3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190500</xdr:colOff>
      <xdr:row>8</xdr:row>
      <xdr:rowOff>371475</xdr:rowOff>
    </xdr:to>
    <xdr:pic>
      <xdr:nvPicPr>
        <xdr:cNvPr id="3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381375"/>
          <a:ext cx="190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190500</xdr:colOff>
      <xdr:row>8</xdr:row>
      <xdr:rowOff>581025</xdr:rowOff>
    </xdr:to>
    <xdr:pic>
      <xdr:nvPicPr>
        <xdr:cNvPr id="3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381375"/>
          <a:ext cx="190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35</xdr:col>
      <xdr:colOff>190500</xdr:colOff>
      <xdr:row>8</xdr:row>
      <xdr:rowOff>390525</xdr:rowOff>
    </xdr:to>
    <xdr:pic>
      <xdr:nvPicPr>
        <xdr:cNvPr id="3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381375"/>
          <a:ext cx="190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190500</xdr:colOff>
      <xdr:row>8</xdr:row>
      <xdr:rowOff>590550</xdr:rowOff>
    </xdr:to>
    <xdr:pic>
      <xdr:nvPicPr>
        <xdr:cNvPr id="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3771900"/>
          <a:ext cx="190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190500</xdr:colOff>
      <xdr:row>10</xdr:row>
      <xdr:rowOff>257175</xdr:rowOff>
    </xdr:to>
    <xdr:pic>
      <xdr:nvPicPr>
        <xdr:cNvPr id="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4705350"/>
          <a:ext cx="190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190500</xdr:colOff>
      <xdr:row>10</xdr:row>
      <xdr:rowOff>457200</xdr:rowOff>
    </xdr:to>
    <xdr:pic>
      <xdr:nvPicPr>
        <xdr:cNvPr id="40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5086350"/>
          <a:ext cx="19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11</xdr:row>
      <xdr:rowOff>0</xdr:rowOff>
    </xdr:from>
    <xdr:to>
      <xdr:col>35</xdr:col>
      <xdr:colOff>190500</xdr:colOff>
      <xdr:row>12</xdr:row>
      <xdr:rowOff>0</xdr:rowOff>
    </xdr:to>
    <xdr:pic>
      <xdr:nvPicPr>
        <xdr:cNvPr id="4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6238875"/>
          <a:ext cx="190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12</xdr:row>
      <xdr:rowOff>0</xdr:rowOff>
    </xdr:from>
    <xdr:to>
      <xdr:col>35</xdr:col>
      <xdr:colOff>190500</xdr:colOff>
      <xdr:row>12</xdr:row>
      <xdr:rowOff>457200</xdr:rowOff>
    </xdr:to>
    <xdr:pic>
      <xdr:nvPicPr>
        <xdr:cNvPr id="40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6819900"/>
          <a:ext cx="19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35</xdr:col>
      <xdr:colOff>190500</xdr:colOff>
      <xdr:row>13</xdr:row>
      <xdr:rowOff>390525</xdr:rowOff>
    </xdr:to>
    <xdr:pic>
      <xdr:nvPicPr>
        <xdr:cNvPr id="4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7972425"/>
          <a:ext cx="190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15</xdr:row>
      <xdr:rowOff>0</xdr:rowOff>
    </xdr:from>
    <xdr:to>
      <xdr:col>35</xdr:col>
      <xdr:colOff>190500</xdr:colOff>
      <xdr:row>15</xdr:row>
      <xdr:rowOff>285750</xdr:rowOff>
    </xdr:to>
    <xdr:pic>
      <xdr:nvPicPr>
        <xdr:cNvPr id="4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949642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16</xdr:row>
      <xdr:rowOff>0</xdr:rowOff>
    </xdr:from>
    <xdr:to>
      <xdr:col>35</xdr:col>
      <xdr:colOff>190500</xdr:colOff>
      <xdr:row>16</xdr:row>
      <xdr:rowOff>190500</xdr:rowOff>
    </xdr:to>
    <xdr:pic>
      <xdr:nvPicPr>
        <xdr:cNvPr id="4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9525</xdr:rowOff>
    </xdr:to>
    <xdr:pic>
      <xdr:nvPicPr>
        <xdr:cNvPr id="40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18</xdr:row>
      <xdr:rowOff>0</xdr:rowOff>
    </xdr:from>
    <xdr:to>
      <xdr:col>35</xdr:col>
      <xdr:colOff>190500</xdr:colOff>
      <xdr:row>19</xdr:row>
      <xdr:rowOff>19050</xdr:rowOff>
    </xdr:to>
    <xdr:pic>
      <xdr:nvPicPr>
        <xdr:cNvPr id="40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7156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40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4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4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4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4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41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41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19</xdr:row>
      <xdr:rowOff>0</xdr:rowOff>
    </xdr:from>
    <xdr:to>
      <xdr:col>35</xdr:col>
      <xdr:colOff>190500</xdr:colOff>
      <xdr:row>20</xdr:row>
      <xdr:rowOff>9525</xdr:rowOff>
    </xdr:to>
    <xdr:pic>
      <xdr:nvPicPr>
        <xdr:cNvPr id="4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0896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20</xdr:row>
      <xdr:rowOff>0</xdr:rowOff>
    </xdr:from>
    <xdr:to>
      <xdr:col>35</xdr:col>
      <xdr:colOff>190500</xdr:colOff>
      <xdr:row>21</xdr:row>
      <xdr:rowOff>0</xdr:rowOff>
    </xdr:to>
    <xdr:pic>
      <xdr:nvPicPr>
        <xdr:cNvPr id="41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1087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23</xdr:row>
      <xdr:rowOff>0</xdr:rowOff>
    </xdr:from>
    <xdr:to>
      <xdr:col>35</xdr:col>
      <xdr:colOff>190500</xdr:colOff>
      <xdr:row>24</xdr:row>
      <xdr:rowOff>9525</xdr:rowOff>
    </xdr:to>
    <xdr:pic>
      <xdr:nvPicPr>
        <xdr:cNvPr id="4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1791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24</xdr:row>
      <xdr:rowOff>0</xdr:rowOff>
    </xdr:from>
    <xdr:to>
      <xdr:col>35</xdr:col>
      <xdr:colOff>190500</xdr:colOff>
      <xdr:row>24</xdr:row>
      <xdr:rowOff>180975</xdr:rowOff>
    </xdr:to>
    <xdr:pic>
      <xdr:nvPicPr>
        <xdr:cNvPr id="4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19824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26</xdr:row>
      <xdr:rowOff>0</xdr:rowOff>
    </xdr:from>
    <xdr:to>
      <xdr:col>35</xdr:col>
      <xdr:colOff>190500</xdr:colOff>
      <xdr:row>27</xdr:row>
      <xdr:rowOff>133350</xdr:rowOff>
    </xdr:to>
    <xdr:pic>
      <xdr:nvPicPr>
        <xdr:cNvPr id="4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253490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27</xdr:row>
      <xdr:rowOff>0</xdr:rowOff>
    </xdr:from>
    <xdr:to>
      <xdr:col>35</xdr:col>
      <xdr:colOff>190500</xdr:colOff>
      <xdr:row>28</xdr:row>
      <xdr:rowOff>0</xdr:rowOff>
    </xdr:to>
    <xdr:pic>
      <xdr:nvPicPr>
        <xdr:cNvPr id="42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272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28</xdr:row>
      <xdr:rowOff>0</xdr:rowOff>
    </xdr:from>
    <xdr:to>
      <xdr:col>35</xdr:col>
      <xdr:colOff>190500</xdr:colOff>
      <xdr:row>29</xdr:row>
      <xdr:rowOff>0</xdr:rowOff>
    </xdr:to>
    <xdr:pic>
      <xdr:nvPicPr>
        <xdr:cNvPr id="42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291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29</xdr:row>
      <xdr:rowOff>0</xdr:rowOff>
    </xdr:from>
    <xdr:to>
      <xdr:col>35</xdr:col>
      <xdr:colOff>190500</xdr:colOff>
      <xdr:row>30</xdr:row>
      <xdr:rowOff>0</xdr:rowOff>
    </xdr:to>
    <xdr:pic>
      <xdr:nvPicPr>
        <xdr:cNvPr id="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310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30</xdr:row>
      <xdr:rowOff>0</xdr:rowOff>
    </xdr:from>
    <xdr:to>
      <xdr:col>35</xdr:col>
      <xdr:colOff>190500</xdr:colOff>
      <xdr:row>31</xdr:row>
      <xdr:rowOff>0</xdr:rowOff>
    </xdr:to>
    <xdr:pic>
      <xdr:nvPicPr>
        <xdr:cNvPr id="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31975" y="1329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200025</xdr:colOff>
      <xdr:row>18</xdr:row>
      <xdr:rowOff>171450</xdr:rowOff>
    </xdr:from>
    <xdr:to>
      <xdr:col>37</xdr:col>
      <xdr:colOff>390525</xdr:colOff>
      <xdr:row>20</xdr:row>
      <xdr:rowOff>114300</xdr:rowOff>
    </xdr:to>
    <xdr:pic>
      <xdr:nvPicPr>
        <xdr:cNvPr id="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13100" y="108870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07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19</xdr:row>
      <xdr:rowOff>9525</xdr:rowOff>
    </xdr:to>
    <xdr:pic>
      <xdr:nvPicPr>
        <xdr:cNvPr id="452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10715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228600</xdr:rowOff>
    </xdr:to>
    <xdr:pic>
      <xdr:nvPicPr>
        <xdr:cNvPr id="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162877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190500</xdr:rowOff>
    </xdr:to>
    <xdr:pic>
      <xdr:nvPicPr>
        <xdr:cNvPr id="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81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190500</xdr:colOff>
      <xdr:row>7</xdr:row>
      <xdr:rowOff>190500</xdr:rowOff>
    </xdr:to>
    <xdr:pic>
      <xdr:nvPicPr>
        <xdr:cNvPr id="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3813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190500</xdr:colOff>
      <xdr:row>8</xdr:row>
      <xdr:rowOff>190500</xdr:rowOff>
    </xdr:to>
    <xdr:pic>
      <xdr:nvPicPr>
        <xdr:cNvPr id="5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190500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47053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5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6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6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6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6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6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6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6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6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228600</xdr:rowOff>
    </xdr:to>
    <xdr:pic>
      <xdr:nvPicPr>
        <xdr:cNvPr id="6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508635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285750</xdr:rowOff>
    </xdr:to>
    <xdr:pic>
      <xdr:nvPicPr>
        <xdr:cNvPr id="6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238875"/>
          <a:ext cx="190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228600</xdr:rowOff>
    </xdr:to>
    <xdr:pic>
      <xdr:nvPicPr>
        <xdr:cNvPr id="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68199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238125</xdr:rowOff>
    </xdr:to>
    <xdr:pic>
      <xdr:nvPicPr>
        <xdr:cNvPr id="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79724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6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190500</xdr:rowOff>
    </xdr:to>
    <xdr:pic>
      <xdr:nvPicPr>
        <xdr:cNvPr id="7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892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1"/>
  <sheetViews>
    <sheetView showGridLines="0" tabSelected="1" view="pageBreakPreview" zoomScale="85" zoomScaleNormal="95" zoomScaleSheetLayoutView="85" zoomScalePageLayoutView="0" workbookViewId="0" topLeftCell="A1">
      <pane xSplit="28500" topLeftCell="N1" activePane="topLeft" state="split"/>
      <selection pane="topLeft" activeCell="L6" sqref="L6"/>
      <selection pane="topRight" activeCell="N1" sqref="N1"/>
    </sheetView>
  </sheetViews>
  <sheetFormatPr defaultColWidth="8.8515625" defaultRowHeight="15"/>
  <cols>
    <col min="1" max="1" width="1.28515625" style="3" customWidth="1"/>
    <col min="2" max="2" width="8.140625" style="74" customWidth="1"/>
    <col min="3" max="3" width="25.57421875" style="69" customWidth="1"/>
    <col min="4" max="4" width="9.7109375" style="70" customWidth="1"/>
    <col min="5" max="5" width="11.7109375" style="71" customWidth="1"/>
    <col min="6" max="6" width="34.140625" style="69" customWidth="1"/>
    <col min="7" max="7" width="13.57421875" style="69" customWidth="1"/>
    <col min="8" max="8" width="18.421875" style="3" customWidth="1"/>
    <col min="9" max="9" width="22.8515625" style="3" customWidth="1"/>
    <col min="10" max="10" width="16.28125" style="3" customWidth="1"/>
    <col min="11" max="11" width="17.28125" style="3" customWidth="1"/>
    <col min="12" max="12" width="16.8515625" style="3" customWidth="1"/>
    <col min="13" max="13" width="17.7109375" style="3" customWidth="1"/>
    <col min="14" max="16384" width="8.8515625" style="3" customWidth="1"/>
  </cols>
  <sheetData>
    <row r="1" spans="2:10" ht="15.75">
      <c r="B1" s="20"/>
      <c r="C1" s="21"/>
      <c r="D1" s="22"/>
      <c r="E1" s="23"/>
      <c r="F1" s="24"/>
      <c r="G1" s="24"/>
      <c r="J1" s="25"/>
    </row>
    <row r="2" spans="2:13" ht="18.75">
      <c r="B2" s="1" t="s">
        <v>25</v>
      </c>
      <c r="C2" s="21"/>
      <c r="D2" s="22" t="s">
        <v>33</v>
      </c>
      <c r="E2" s="107" t="s">
        <v>44</v>
      </c>
      <c r="F2" s="97"/>
      <c r="G2" s="24"/>
      <c r="M2" s="2" t="s">
        <v>41</v>
      </c>
    </row>
    <row r="3" spans="2:12" ht="15.75">
      <c r="B3" s="20"/>
      <c r="C3" s="21"/>
      <c r="D3" s="22"/>
      <c r="E3" s="23"/>
      <c r="F3" s="24"/>
      <c r="G3" s="24"/>
      <c r="L3" s="27"/>
    </row>
    <row r="4" spans="2:12" ht="16.5" thickBot="1">
      <c r="B4" s="20"/>
      <c r="C4" s="21"/>
      <c r="D4" s="22"/>
      <c r="E4" s="23"/>
      <c r="F4" s="24"/>
      <c r="G4" s="24"/>
      <c r="L4" s="4" t="s">
        <v>27</v>
      </c>
    </row>
    <row r="5" spans="2:36" ht="61.5" thickBot="1" thickTop="1">
      <c r="B5" s="18" t="s">
        <v>4</v>
      </c>
      <c r="C5" s="19" t="s">
        <v>0</v>
      </c>
      <c r="D5" s="19" t="s">
        <v>1</v>
      </c>
      <c r="E5" s="19" t="s">
        <v>2</v>
      </c>
      <c r="F5" s="19" t="s">
        <v>3</v>
      </c>
      <c r="G5" s="19" t="s">
        <v>23</v>
      </c>
      <c r="H5" s="19" t="s">
        <v>6</v>
      </c>
      <c r="I5" s="19" t="s">
        <v>5</v>
      </c>
      <c r="J5" s="13" t="s">
        <v>28</v>
      </c>
      <c r="K5" s="14" t="s">
        <v>29</v>
      </c>
      <c r="L5" s="5" t="s">
        <v>30</v>
      </c>
      <c r="M5" s="6" t="s">
        <v>31</v>
      </c>
      <c r="AJ5" s="28"/>
    </row>
    <row r="6" spans="2:36" ht="90.75" thickTop="1">
      <c r="B6" s="29">
        <v>1</v>
      </c>
      <c r="C6" s="30" t="s">
        <v>7</v>
      </c>
      <c r="D6" s="31">
        <v>300</v>
      </c>
      <c r="E6" s="32" t="s">
        <v>14</v>
      </c>
      <c r="F6" s="33" t="s">
        <v>42</v>
      </c>
      <c r="G6" s="103" t="s">
        <v>24</v>
      </c>
      <c r="H6" s="90" t="s">
        <v>16</v>
      </c>
      <c r="I6" s="90" t="s">
        <v>26</v>
      </c>
      <c r="J6" s="34">
        <v>15.950000000000001</v>
      </c>
      <c r="K6" s="12" t="str">
        <f>IF(ISNUMBER(L6),IF(L6&gt;J6,"NEVYHOVUJE","OK")," ")</f>
        <v>OK</v>
      </c>
      <c r="L6" s="9">
        <v>13.75</v>
      </c>
      <c r="M6" s="15">
        <f>D6*L6</f>
        <v>4125</v>
      </c>
      <c r="AJ6" s="35"/>
    </row>
    <row r="7" spans="2:36" ht="47.25">
      <c r="B7" s="36">
        <v>2</v>
      </c>
      <c r="C7" s="37" t="s">
        <v>12</v>
      </c>
      <c r="D7" s="38">
        <v>240</v>
      </c>
      <c r="E7" s="79" t="s">
        <v>10</v>
      </c>
      <c r="F7" s="39" t="s">
        <v>43</v>
      </c>
      <c r="G7" s="103"/>
      <c r="H7" s="90"/>
      <c r="I7" s="90"/>
      <c r="J7" s="40">
        <v>26.400000000000002</v>
      </c>
      <c r="K7" s="10" t="str">
        <f>IF(ISNUMBER(L7),IF(L7&gt;J7,"NEVYHOVUJE","OK")," ")</f>
        <v>OK</v>
      </c>
      <c r="L7" s="7">
        <v>24</v>
      </c>
      <c r="M7" s="16">
        <f>D7*L7</f>
        <v>5760</v>
      </c>
      <c r="AJ7" s="35"/>
    </row>
    <row r="8" spans="2:36" ht="30.75" thickBot="1">
      <c r="B8" s="41">
        <v>3</v>
      </c>
      <c r="C8" s="42" t="s">
        <v>9</v>
      </c>
      <c r="D8" s="43">
        <v>50</v>
      </c>
      <c r="E8" s="80" t="s">
        <v>10</v>
      </c>
      <c r="F8" s="44" t="s">
        <v>15</v>
      </c>
      <c r="G8" s="102"/>
      <c r="H8" s="89"/>
      <c r="I8" s="89"/>
      <c r="J8" s="45">
        <v>3.8500000000000005</v>
      </c>
      <c r="K8" s="11" t="str">
        <f>IF(ISNUMBER(L8),IF(L8&gt;J8,"NEVYHOVUJE","OK")," ")</f>
        <v>OK</v>
      </c>
      <c r="L8" s="8">
        <v>3.29</v>
      </c>
      <c r="M8" s="17">
        <f>D8*L8</f>
        <v>164.5</v>
      </c>
      <c r="AJ8" s="35"/>
    </row>
    <row r="9" spans="2:36" ht="73.5" customHeight="1" thickTop="1">
      <c r="B9" s="29">
        <v>4</v>
      </c>
      <c r="C9" s="30" t="s">
        <v>7</v>
      </c>
      <c r="D9" s="31">
        <v>1200</v>
      </c>
      <c r="E9" s="32" t="s">
        <v>14</v>
      </c>
      <c r="F9" s="33" t="s">
        <v>42</v>
      </c>
      <c r="G9" s="101" t="s">
        <v>24</v>
      </c>
      <c r="H9" s="88" t="s">
        <v>17</v>
      </c>
      <c r="I9" s="88" t="s">
        <v>37</v>
      </c>
      <c r="J9" s="34">
        <v>15.950000000000001</v>
      </c>
      <c r="K9" s="12" t="str">
        <f>IF(ISNUMBER(L9),IF(L9&gt;J9,"NEVYHOVUJE","OK")," ")</f>
        <v>OK</v>
      </c>
      <c r="L9" s="9">
        <v>13.75</v>
      </c>
      <c r="M9" s="15">
        <f>D9*L9</f>
        <v>16500</v>
      </c>
      <c r="AJ9" s="35"/>
    </row>
    <row r="10" spans="2:36" ht="30" customHeight="1" thickBot="1">
      <c r="B10" s="46">
        <v>5</v>
      </c>
      <c r="C10" s="47" t="s">
        <v>13</v>
      </c>
      <c r="D10" s="48">
        <v>120</v>
      </c>
      <c r="E10" s="81" t="s">
        <v>18</v>
      </c>
      <c r="F10" s="49" t="s">
        <v>19</v>
      </c>
      <c r="G10" s="102"/>
      <c r="H10" s="89"/>
      <c r="I10" s="89"/>
      <c r="J10" s="50">
        <v>33.550000000000004</v>
      </c>
      <c r="K10" s="11" t="str">
        <f aca="true" t="shared" si="0" ref="K10:K16">IF(ISNUMBER(L10),IF(L10&gt;J10,"NEVYHOVUJE","OK")," ")</f>
        <v>OK</v>
      </c>
      <c r="L10" s="8">
        <v>28.5</v>
      </c>
      <c r="M10" s="17">
        <f aca="true" t="shared" si="1" ref="M10:M16">D10*L10</f>
        <v>3420</v>
      </c>
      <c r="AJ10" s="35"/>
    </row>
    <row r="11" spans="2:36" ht="90.75" thickTop="1">
      <c r="B11" s="29">
        <v>6</v>
      </c>
      <c r="C11" s="51" t="s">
        <v>7</v>
      </c>
      <c r="D11" s="52">
        <v>240</v>
      </c>
      <c r="E11" s="53" t="s">
        <v>20</v>
      </c>
      <c r="F11" s="54" t="s">
        <v>42</v>
      </c>
      <c r="G11" s="98" t="s">
        <v>24</v>
      </c>
      <c r="H11" s="86" t="s">
        <v>34</v>
      </c>
      <c r="I11" s="104" t="s">
        <v>36</v>
      </c>
      <c r="J11" s="55">
        <v>15.950000000000001</v>
      </c>
      <c r="K11" s="12" t="str">
        <f t="shared" si="0"/>
        <v>OK</v>
      </c>
      <c r="L11" s="9">
        <v>13.75</v>
      </c>
      <c r="M11" s="15">
        <f t="shared" si="1"/>
        <v>3300</v>
      </c>
      <c r="AJ11" s="35"/>
    </row>
    <row r="12" spans="2:36" ht="45.75" thickBot="1">
      <c r="B12" s="41">
        <v>7</v>
      </c>
      <c r="C12" s="56" t="s">
        <v>13</v>
      </c>
      <c r="D12" s="57">
        <v>60</v>
      </c>
      <c r="E12" s="82" t="s">
        <v>18</v>
      </c>
      <c r="F12" s="58" t="s">
        <v>19</v>
      </c>
      <c r="G12" s="100"/>
      <c r="H12" s="87"/>
      <c r="I12" s="106"/>
      <c r="J12" s="59">
        <v>33.550000000000004</v>
      </c>
      <c r="K12" s="11" t="str">
        <f t="shared" si="0"/>
        <v>OK</v>
      </c>
      <c r="L12" s="8">
        <v>28.5</v>
      </c>
      <c r="M12" s="17">
        <f t="shared" si="1"/>
        <v>1710</v>
      </c>
      <c r="AJ12" s="35"/>
    </row>
    <row r="13" spans="2:36" ht="90.75" thickTop="1">
      <c r="B13" s="60">
        <v>8</v>
      </c>
      <c r="C13" s="51" t="s">
        <v>7</v>
      </c>
      <c r="D13" s="31">
        <v>4780</v>
      </c>
      <c r="E13" s="78" t="s">
        <v>20</v>
      </c>
      <c r="F13" s="61" t="s">
        <v>42</v>
      </c>
      <c r="G13" s="98" t="s">
        <v>24</v>
      </c>
      <c r="H13" s="86" t="s">
        <v>35</v>
      </c>
      <c r="I13" s="104" t="s">
        <v>38</v>
      </c>
      <c r="J13" s="62">
        <v>15.950000000000001</v>
      </c>
      <c r="K13" s="12" t="str">
        <f t="shared" si="0"/>
        <v>OK</v>
      </c>
      <c r="L13" s="9">
        <v>13.75</v>
      </c>
      <c r="M13" s="15">
        <f t="shared" si="1"/>
        <v>65725</v>
      </c>
      <c r="AJ13" s="35"/>
    </row>
    <row r="14" spans="2:36" ht="75">
      <c r="B14" s="63">
        <v>9</v>
      </c>
      <c r="C14" s="64" t="s">
        <v>8</v>
      </c>
      <c r="D14" s="65">
        <v>1000</v>
      </c>
      <c r="E14" s="83" t="s">
        <v>20</v>
      </c>
      <c r="F14" s="66" t="s">
        <v>21</v>
      </c>
      <c r="G14" s="99"/>
      <c r="H14" s="105"/>
      <c r="I14" s="105"/>
      <c r="J14" s="67">
        <v>12.65</v>
      </c>
      <c r="K14" s="10" t="str">
        <f t="shared" si="0"/>
        <v>OK</v>
      </c>
      <c r="L14" s="7">
        <v>12.65</v>
      </c>
      <c r="M14" s="16">
        <f t="shared" si="1"/>
        <v>12650</v>
      </c>
      <c r="AJ14" s="35"/>
    </row>
    <row r="15" spans="2:36" ht="45">
      <c r="B15" s="63">
        <v>10</v>
      </c>
      <c r="C15" s="64" t="s">
        <v>11</v>
      </c>
      <c r="D15" s="65">
        <v>880</v>
      </c>
      <c r="E15" s="83" t="s">
        <v>18</v>
      </c>
      <c r="F15" s="66" t="s">
        <v>22</v>
      </c>
      <c r="G15" s="99"/>
      <c r="H15" s="105"/>
      <c r="I15" s="105"/>
      <c r="J15" s="67">
        <v>14.850000000000001</v>
      </c>
      <c r="K15" s="10" t="str">
        <f t="shared" si="0"/>
        <v>OK</v>
      </c>
      <c r="L15" s="7">
        <v>13</v>
      </c>
      <c r="M15" s="16">
        <f t="shared" si="1"/>
        <v>11440</v>
      </c>
      <c r="AJ15" s="35"/>
    </row>
    <row r="16" spans="2:36" ht="45.75" thickBot="1">
      <c r="B16" s="46">
        <v>11</v>
      </c>
      <c r="C16" s="56" t="s">
        <v>13</v>
      </c>
      <c r="D16" s="68">
        <v>864</v>
      </c>
      <c r="E16" s="82" t="s">
        <v>18</v>
      </c>
      <c r="F16" s="58" t="s">
        <v>19</v>
      </c>
      <c r="G16" s="100"/>
      <c r="H16" s="106"/>
      <c r="I16" s="106"/>
      <c r="J16" s="59">
        <v>33.550000000000004</v>
      </c>
      <c r="K16" s="11" t="str">
        <f t="shared" si="0"/>
        <v>OK</v>
      </c>
      <c r="L16" s="8">
        <v>28.5</v>
      </c>
      <c r="M16" s="17">
        <f t="shared" si="1"/>
        <v>24624</v>
      </c>
      <c r="AJ16" s="35"/>
    </row>
    <row r="17" spans="2:36" ht="33.75" customHeight="1" thickBot="1" thickTop="1">
      <c r="B17" s="94" t="s">
        <v>32</v>
      </c>
      <c r="C17" s="95"/>
      <c r="D17" s="95"/>
      <c r="E17" s="95"/>
      <c r="F17" s="95"/>
      <c r="G17" s="95"/>
      <c r="H17" s="95"/>
      <c r="I17" s="96"/>
      <c r="J17" s="91">
        <f>SUM(M6:M16)</f>
        <v>149418.5</v>
      </c>
      <c r="K17" s="92"/>
      <c r="L17" s="92"/>
      <c r="M17" s="93"/>
      <c r="AJ17" s="35"/>
    </row>
    <row r="18" spans="2:36" ht="16.5" thickTop="1">
      <c r="B18" s="20"/>
      <c r="AJ18" s="35"/>
    </row>
    <row r="19" spans="2:36" ht="14.25" customHeight="1">
      <c r="B19" s="72" t="s">
        <v>39</v>
      </c>
      <c r="C19" s="3"/>
      <c r="D19" s="3"/>
      <c r="E19" s="3"/>
      <c r="F19" s="3"/>
      <c r="G19" s="3"/>
      <c r="AJ19" s="26"/>
    </row>
    <row r="20" spans="2:36" ht="15">
      <c r="B20" s="84" t="s">
        <v>40</v>
      </c>
      <c r="C20" s="84"/>
      <c r="D20" s="84"/>
      <c r="E20" s="84"/>
      <c r="F20" s="84"/>
      <c r="G20" s="84"/>
      <c r="H20" s="84"/>
      <c r="AJ20" s="35"/>
    </row>
    <row r="21" spans="2:36" ht="15">
      <c r="B21" s="84"/>
      <c r="C21" s="84"/>
      <c r="D21" s="84"/>
      <c r="E21" s="84"/>
      <c r="F21" s="84"/>
      <c r="G21" s="84"/>
      <c r="H21" s="84"/>
      <c r="AJ21" s="35"/>
    </row>
    <row r="22" spans="2:39" s="73" customFormat="1" ht="25.5" customHeight="1">
      <c r="B22" s="84"/>
      <c r="C22" s="84"/>
      <c r="D22" s="84"/>
      <c r="E22" s="84"/>
      <c r="F22" s="84"/>
      <c r="G22" s="84"/>
      <c r="H22" s="84"/>
      <c r="I22" s="3"/>
      <c r="J22" s="3"/>
      <c r="AJ22" s="35"/>
      <c r="AK22" s="3"/>
      <c r="AL22" s="3"/>
      <c r="AM22" s="3"/>
    </row>
    <row r="23" ht="15">
      <c r="AJ23" s="35"/>
    </row>
    <row r="24" ht="15">
      <c r="AJ24" s="35"/>
    </row>
    <row r="25" spans="3:36" ht="28.5" customHeight="1">
      <c r="C25" s="75"/>
      <c r="D25" s="85"/>
      <c r="E25" s="85"/>
      <c r="F25" s="75"/>
      <c r="G25" s="76"/>
      <c r="AJ25" s="35"/>
    </row>
    <row r="26" ht="15">
      <c r="AJ26" s="35"/>
    </row>
    <row r="27" ht="15">
      <c r="AJ27" s="35"/>
    </row>
    <row r="28" ht="15">
      <c r="AJ28" s="35"/>
    </row>
    <row r="29" ht="15">
      <c r="AJ29" s="35"/>
    </row>
    <row r="30" ht="15">
      <c r="AJ30" s="35"/>
    </row>
    <row r="31" ht="15">
      <c r="AJ31" s="77"/>
    </row>
  </sheetData>
  <sheetProtection password="F79C" sheet="1" objects="1" scenarios="1" selectLockedCells="1"/>
  <mergeCells count="17">
    <mergeCell ref="E2:F2"/>
    <mergeCell ref="G13:G16"/>
    <mergeCell ref="G11:G12"/>
    <mergeCell ref="G9:G10"/>
    <mergeCell ref="G6:G8"/>
    <mergeCell ref="I13:I16"/>
    <mergeCell ref="I11:I12"/>
    <mergeCell ref="I9:I10"/>
    <mergeCell ref="I6:I8"/>
    <mergeCell ref="H13:H16"/>
    <mergeCell ref="B20:H22"/>
    <mergeCell ref="D25:E25"/>
    <mergeCell ref="H11:H12"/>
    <mergeCell ref="H9:H10"/>
    <mergeCell ref="H6:H8"/>
    <mergeCell ref="J17:M17"/>
    <mergeCell ref="B17:I17"/>
  </mergeCells>
  <conditionalFormatting sqref="K6">
    <cfRule type="cellIs" priority="7" dxfId="1" operator="equal">
      <formula>"NEVYHOVUJE"</formula>
    </cfRule>
    <cfRule type="cellIs" priority="8" dxfId="0" operator="equal">
      <formula>"OK"</formula>
    </cfRule>
  </conditionalFormatting>
  <conditionalFormatting sqref="K7 K10 K13 K16">
    <cfRule type="cellIs" priority="5" dxfId="1" operator="equal">
      <formula>"NEVYHOVUJE"</formula>
    </cfRule>
    <cfRule type="cellIs" priority="6" dxfId="0" operator="equal">
      <formula>"OK"</formula>
    </cfRule>
  </conditionalFormatting>
  <conditionalFormatting sqref="K8 K11 K14">
    <cfRule type="cellIs" priority="3" dxfId="1" operator="equal">
      <formula>"NEVYHOVUJE"</formula>
    </cfRule>
    <cfRule type="cellIs" priority="4" dxfId="0" operator="equal">
      <formula>"OK"</formula>
    </cfRule>
  </conditionalFormatting>
  <conditionalFormatting sqref="K9 K12 K15">
    <cfRule type="cellIs" priority="1" dxfId="1" operator="equal">
      <formula>"NEVYHOVUJE"</formula>
    </cfRule>
    <cfRule type="cellIs" priority="2" dxfId="0" operator="equal">
      <formula>"OK"</formula>
    </cfRule>
  </conditionalFormatting>
  <dataValidations count="2">
    <dataValidation type="list" allowBlank="1" showInputMessage="1" showErrorMessage="1" sqref="F19:G19">
      <formula1>",ano"</formula1>
    </dataValidation>
    <dataValidation type="list" allowBlank="1" showInputMessage="1" showErrorMessage="1" sqref="H19">
      <formula1>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JS</cp:lastModifiedBy>
  <cp:lastPrinted>2015-06-14T07:39:32Z</cp:lastPrinted>
  <dcterms:created xsi:type="dcterms:W3CDTF">2014-03-05T12:43:32Z</dcterms:created>
  <dcterms:modified xsi:type="dcterms:W3CDTF">2015-06-14T08:01:14Z</dcterms:modified>
  <cp:category/>
  <cp:version/>
  <cp:contentType/>
  <cp:contentStatus/>
</cp:coreProperties>
</file>