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690" windowWidth="19320" windowHeight="10710"/>
  </bookViews>
  <sheets>
    <sheet name="DATA" sheetId="2" r:id="rId1"/>
  </sheets>
  <definedNames>
    <definedName name="_xlnm.Print_Titles" localSheetId="0">DATA!$B:$B,DATA!$5:$5</definedName>
    <definedName name="_xlnm.Print_Area" localSheetId="0">DATA!$B:$J</definedName>
  </definedNames>
  <calcPr calcId="125725"/>
</workbook>
</file>

<file path=xl/calcChain.xml><?xml version="1.0" encoding="utf-8"?>
<calcChain xmlns="http://schemas.openxmlformats.org/spreadsheetml/2006/main">
  <c r="M6" i="2"/>
  <c r="K6"/>
  <c r="J7" l="1"/>
  <c r="L13" s="1"/>
  <c r="K13" s="1"/>
</calcChain>
</file>

<file path=xl/sharedStrings.xml><?xml version="1.0" encoding="utf-8"?>
<sst xmlns="http://schemas.openxmlformats.org/spreadsheetml/2006/main" count="30" uniqueCount="29">
  <si>
    <t>Název</t>
  </si>
  <si>
    <t>Množství</t>
  </si>
  <si>
    <t>Popis</t>
  </si>
  <si>
    <t>Položka</t>
  </si>
  <si>
    <t>MÍSTO DODÁNÍ</t>
  </si>
  <si>
    <t>Kontakt</t>
  </si>
  <si>
    <t>samostatná faktura</t>
  </si>
  <si>
    <t>Maximální jednotková cena 
v Kč bez DPH</t>
  </si>
  <si>
    <t>[DOPLNÍ UCHAZEČ]</t>
  </si>
  <si>
    <t>Nabídková cena CELKEM 
v Kč bez DPH</t>
  </si>
  <si>
    <t xml:space="preserve">Uchazeč: </t>
  </si>
  <si>
    <t>Celková nabídková cena v Kč bez DPH</t>
  </si>
  <si>
    <t>Maximální (nepřekročitelná) nabídková cena  
v Kč BEZ DPH</t>
  </si>
  <si>
    <t>Nabídková cena celkem 
VYHOVUJE = OK / NEVYHOVUJE</t>
  </si>
  <si>
    <t>Poznámka:</t>
  </si>
  <si>
    <t>V případě, že se dodavatel při předání zboží na některá uvedená tel. čísla nedovolá, bude v takovém případě volat Centrální sklad - p. Ottová, tel. 377 631 332.</t>
  </si>
  <si>
    <t>Pytle na odpad 70x110cm,120l černé</t>
  </si>
  <si>
    <t>ks</t>
  </si>
  <si>
    <t>Pytle jsou vyrobeny ze silné LDPE fólie tloušťky 100mikronů,1role 15ks/krabice 150ks</t>
  </si>
  <si>
    <t>Skalová
tel. 377 631 333</t>
  </si>
  <si>
    <t>Univerzitní 22,Plzeň</t>
  </si>
  <si>
    <t>ČPHP 002 - 2015</t>
  </si>
  <si>
    <t xml:space="preserve">Cena za 
MJ (ks) 
v Kč bez DPH </t>
  </si>
  <si>
    <t>Cena za MJ 
(ks) 
VYHOVUJE = OK / NEVYHOVUJE</t>
  </si>
  <si>
    <t>Měrná jednotka [MJ]</t>
  </si>
  <si>
    <t>Fakturace</t>
  </si>
  <si>
    <t>NEVYHOVUJE (ve sloupci "K") = překročení maximální jednotkové (resp. celkové) nepřekročitelné nabídkové ceny  (dle čl. 6.3 Výzvy k podání nabídek).
(Pokud se uchazeči při zadávání jednotkových cen do sloupce "L" objeví se sloupci "K" výše uvedený text - "NEVYHOVUJE", znamená to překročení stanovené maximální nepřekročitelné nabídkové ceny uchazečem a to znamená nesplnění podmínek stanovených Zadavatelem - podle ust. § 76 odst. 1 Zákona bude nabídka při posouzení vyřazena.)</t>
  </si>
  <si>
    <t>Priloha c. 1 CPHP-002-2015</t>
  </si>
  <si>
    <t>ANTRA s.r.o., Sadová 567, 345 62 Holýšov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</si>
</sst>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8FAB0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Protection="1"/>
    <xf numFmtId="49" fontId="1" fillId="2" borderId="5" xfId="0" applyNumberFormat="1" applyFont="1" applyFill="1" applyBorder="1" applyAlignment="1" applyProtection="1">
      <alignment horizontal="center" vertical="center" wrapText="1"/>
    </xf>
    <xf numFmtId="49" fontId="1" fillId="3" borderId="6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16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11" xfId="0" applyNumberFormat="1" applyFont="1" applyBorder="1" applyAlignment="1" applyProtection="1">
      <alignment horizontal="right" vertical="center" indent="1"/>
    </xf>
    <xf numFmtId="0" fontId="3" fillId="0" borderId="0" xfId="0" applyFont="1" applyProtection="1"/>
    <xf numFmtId="49" fontId="0" fillId="0" borderId="0" xfId="0" applyNumberFormat="1" applyFill="1" applyAlignment="1" applyProtection="1">
      <alignment vertical="top" wrapText="1"/>
    </xf>
    <xf numFmtId="0" fontId="4" fillId="0" borderId="0" xfId="0" applyFont="1" applyAlignment="1" applyProtection="1">
      <alignment horizontal="right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4" fontId="0" fillId="0" borderId="0" xfId="0" applyNumberFormat="1" applyFill="1" applyAlignment="1" applyProtection="1">
      <alignment horizontal="center" vertical="top" wrapText="1"/>
    </xf>
    <xf numFmtId="49" fontId="0" fillId="0" borderId="0" xfId="0" applyNumberFormat="1" applyFill="1" applyAlignment="1" applyProtection="1">
      <alignment horizontal="center" vertical="top" wrapText="1"/>
    </xf>
    <xf numFmtId="0" fontId="0" fillId="0" borderId="14" xfId="0" applyBorder="1" applyProtection="1"/>
    <xf numFmtId="0" fontId="0" fillId="0" borderId="12" xfId="0" applyBorder="1" applyAlignment="1" applyProtection="1">
      <alignment horizontal="center" vertical="center"/>
    </xf>
    <xf numFmtId="49" fontId="0" fillId="0" borderId="13" xfId="0" applyNumberFormat="1" applyFill="1" applyBorder="1" applyAlignment="1" applyProtection="1">
      <alignment horizontal="left" vertical="center" wrapText="1" indent="1"/>
    </xf>
    <xf numFmtId="1" fontId="0" fillId="0" borderId="13" xfId="0" applyNumberFormat="1" applyFill="1" applyBorder="1" applyAlignment="1" applyProtection="1">
      <alignment horizontal="center" vertical="center" wrapText="1"/>
    </xf>
    <xf numFmtId="49" fontId="0" fillId="0" borderId="13" xfId="0" applyNumberFormat="1" applyFill="1" applyBorder="1" applyAlignment="1" applyProtection="1">
      <alignment horizontal="center" vertical="center" wrapText="1"/>
    </xf>
    <xf numFmtId="49" fontId="0" fillId="0" borderId="13" xfId="0" applyNumberFormat="1" applyFill="1" applyBorder="1" applyAlignment="1" applyProtection="1">
      <alignment vertical="center" wrapText="1"/>
    </xf>
    <xf numFmtId="0" fontId="0" fillId="0" borderId="13" xfId="0" applyBorder="1" applyAlignment="1" applyProtection="1">
      <alignment horizontal="center" vertical="center" wrapText="1"/>
    </xf>
    <xf numFmtId="4" fontId="0" fillId="0" borderId="9" xfId="0" applyNumberFormat="1" applyBorder="1" applyAlignment="1" applyProtection="1">
      <alignment horizontal="center" vertical="center"/>
    </xf>
    <xf numFmtId="164" fontId="2" fillId="0" borderId="29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5" fillId="0" borderId="0" xfId="0" applyFont="1" applyAlignment="1" applyProtection="1">
      <alignment horizontal="center"/>
    </xf>
    <xf numFmtId="164" fontId="0" fillId="0" borderId="8" xfId="0" applyNumberFormat="1" applyBorder="1" applyAlignment="1" applyProtection="1">
      <alignment horizontal="center" vertical="center"/>
    </xf>
    <xf numFmtId="164" fontId="0" fillId="0" borderId="31" xfId="0" applyNumberFormat="1" applyBorder="1" applyAlignment="1" applyProtection="1">
      <alignment horizontal="center" vertical="center"/>
    </xf>
    <xf numFmtId="164" fontId="0" fillId="0" borderId="30" xfId="0" applyNumberFormat="1" applyBorder="1" applyAlignment="1" applyProtection="1">
      <alignment horizontal="center" vertical="center"/>
    </xf>
    <xf numFmtId="49" fontId="0" fillId="0" borderId="0" xfId="0" applyNumberFormat="1" applyFill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164" fontId="3" fillId="0" borderId="18" xfId="0" applyNumberFormat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000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001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01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001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01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02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00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00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003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003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003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0003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8</xdr:row>
      <xdr:rowOff>0</xdr:rowOff>
    </xdr:from>
    <xdr:to>
      <xdr:col>41</xdr:col>
      <xdr:colOff>190500</xdr:colOff>
      <xdr:row>9</xdr:row>
      <xdr:rowOff>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1911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13</xdr:row>
      <xdr:rowOff>9525</xdr:rowOff>
    </xdr:from>
    <xdr:to>
      <xdr:col>41</xdr:col>
      <xdr:colOff>190500</xdr:colOff>
      <xdr:row>14</xdr:row>
      <xdr:rowOff>2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007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11</xdr:row>
      <xdr:rowOff>0</xdr:rowOff>
    </xdr:from>
    <xdr:to>
      <xdr:col>41</xdr:col>
      <xdr:colOff>190500</xdr:colOff>
      <xdr:row>11</xdr:row>
      <xdr:rowOff>179294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912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13</xdr:row>
      <xdr:rowOff>0</xdr:rowOff>
    </xdr:from>
    <xdr:to>
      <xdr:col>41</xdr:col>
      <xdr:colOff>190500</xdr:colOff>
      <xdr:row>14</xdr:row>
      <xdr:rowOff>2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912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391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3915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3915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14</xdr:row>
      <xdr:rowOff>194828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7915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916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15</xdr:row>
      <xdr:rowOff>0</xdr:rowOff>
    </xdr:from>
    <xdr:to>
      <xdr:col>41</xdr:col>
      <xdr:colOff>190500</xdr:colOff>
      <xdr:row>16</xdr:row>
      <xdr:rowOff>2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3916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15</xdr:row>
      <xdr:rowOff>0</xdr:rowOff>
    </xdr:from>
    <xdr:to>
      <xdr:col>41</xdr:col>
      <xdr:colOff>190500</xdr:colOff>
      <xdr:row>16</xdr:row>
      <xdr:rowOff>3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916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16</xdr:row>
      <xdr:rowOff>0</xdr:rowOff>
    </xdr:from>
    <xdr:to>
      <xdr:col>41</xdr:col>
      <xdr:colOff>190500</xdr:colOff>
      <xdr:row>17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9917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18</xdr:row>
      <xdr:rowOff>0</xdr:rowOff>
    </xdr:from>
    <xdr:to>
      <xdr:col>41</xdr:col>
      <xdr:colOff>190500</xdr:colOff>
      <xdr:row>19</xdr:row>
      <xdr:rowOff>1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3917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19</xdr:row>
      <xdr:rowOff>0</xdr:rowOff>
    </xdr:from>
    <xdr:to>
      <xdr:col>41</xdr:col>
      <xdr:colOff>190500</xdr:colOff>
      <xdr:row>20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5918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20</xdr:row>
      <xdr:rowOff>0</xdr:rowOff>
    </xdr:from>
    <xdr:to>
      <xdr:col>41</xdr:col>
      <xdr:colOff>190500</xdr:colOff>
      <xdr:row>21</xdr:row>
      <xdr:rowOff>1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791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22</xdr:row>
      <xdr:rowOff>0</xdr:rowOff>
    </xdr:from>
    <xdr:to>
      <xdr:col>41</xdr:col>
      <xdr:colOff>190500</xdr:colOff>
      <xdr:row>23</xdr:row>
      <xdr:rowOff>2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1918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23</xdr:row>
      <xdr:rowOff>0</xdr:rowOff>
    </xdr:from>
    <xdr:to>
      <xdr:col>41</xdr:col>
      <xdr:colOff>190500</xdr:colOff>
      <xdr:row>24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3919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24</xdr:row>
      <xdr:rowOff>0</xdr:rowOff>
    </xdr:from>
    <xdr:to>
      <xdr:col>41</xdr:col>
      <xdr:colOff>190500</xdr:colOff>
      <xdr:row>25</xdr:row>
      <xdr:rowOff>1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5919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25</xdr:row>
      <xdr:rowOff>0</xdr:rowOff>
    </xdr:from>
    <xdr:to>
      <xdr:col>41</xdr:col>
      <xdr:colOff>190500</xdr:colOff>
      <xdr:row>26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7919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27</xdr:row>
      <xdr:rowOff>0</xdr:rowOff>
    </xdr:from>
    <xdr:to>
      <xdr:col>41</xdr:col>
      <xdr:colOff>190500</xdr:colOff>
      <xdr:row>28</xdr:row>
      <xdr:rowOff>0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1920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28</xdr:row>
      <xdr:rowOff>0</xdr:rowOff>
    </xdr:from>
    <xdr:to>
      <xdr:col>41</xdr:col>
      <xdr:colOff>190500</xdr:colOff>
      <xdr:row>28</xdr:row>
      <xdr:rowOff>194829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3920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30</xdr:row>
      <xdr:rowOff>0</xdr:rowOff>
    </xdr:from>
    <xdr:to>
      <xdr:col>41</xdr:col>
      <xdr:colOff>190500</xdr:colOff>
      <xdr:row>31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920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31</xdr:row>
      <xdr:rowOff>0</xdr:rowOff>
    </xdr:from>
    <xdr:to>
      <xdr:col>41</xdr:col>
      <xdr:colOff>190500</xdr:colOff>
      <xdr:row>32</xdr:row>
      <xdr:rowOff>2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921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32</xdr:row>
      <xdr:rowOff>0</xdr:rowOff>
    </xdr:from>
    <xdr:to>
      <xdr:col>41</xdr:col>
      <xdr:colOff>190500</xdr:colOff>
      <xdr:row>32</xdr:row>
      <xdr:rowOff>181840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921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33</xdr:row>
      <xdr:rowOff>0</xdr:rowOff>
    </xdr:from>
    <xdr:to>
      <xdr:col>41</xdr:col>
      <xdr:colOff>190500</xdr:colOff>
      <xdr:row>34</xdr:row>
      <xdr:rowOff>1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3921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34</xdr:row>
      <xdr:rowOff>0</xdr:rowOff>
    </xdr:from>
    <xdr:to>
      <xdr:col>41</xdr:col>
      <xdr:colOff>190500</xdr:colOff>
      <xdr:row>35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5921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35</xdr:row>
      <xdr:rowOff>0</xdr:rowOff>
    </xdr:from>
    <xdr:to>
      <xdr:col>41</xdr:col>
      <xdr:colOff>190500</xdr:colOff>
      <xdr:row>36</xdr:row>
      <xdr:rowOff>1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7922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36</xdr:row>
      <xdr:rowOff>0</xdr:rowOff>
    </xdr:from>
    <xdr:to>
      <xdr:col>41</xdr:col>
      <xdr:colOff>190500</xdr:colOff>
      <xdr:row>37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922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40</xdr:row>
      <xdr:rowOff>0</xdr:rowOff>
    </xdr:from>
    <xdr:to>
      <xdr:col>41</xdr:col>
      <xdr:colOff>190500</xdr:colOff>
      <xdr:row>41</xdr:row>
      <xdr:rowOff>1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7923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41</xdr:row>
      <xdr:rowOff>0</xdr:rowOff>
    </xdr:from>
    <xdr:to>
      <xdr:col>41</xdr:col>
      <xdr:colOff>190500</xdr:colOff>
      <xdr:row>42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9923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42</xdr:row>
      <xdr:rowOff>0</xdr:rowOff>
    </xdr:from>
    <xdr:to>
      <xdr:col>41</xdr:col>
      <xdr:colOff>190500</xdr:colOff>
      <xdr:row>43</xdr:row>
      <xdr:rowOff>1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1923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43</xdr:row>
      <xdr:rowOff>0</xdr:rowOff>
    </xdr:from>
    <xdr:to>
      <xdr:col>41</xdr:col>
      <xdr:colOff>190500</xdr:colOff>
      <xdr:row>43</xdr:row>
      <xdr:rowOff>181840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3924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44</xdr:row>
      <xdr:rowOff>0</xdr:rowOff>
    </xdr:from>
    <xdr:to>
      <xdr:col>41</xdr:col>
      <xdr:colOff>190500</xdr:colOff>
      <xdr:row>45</xdr:row>
      <xdr:rowOff>1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5924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46</xdr:row>
      <xdr:rowOff>0</xdr:rowOff>
    </xdr:from>
    <xdr:to>
      <xdr:col>41</xdr:col>
      <xdr:colOff>190500</xdr:colOff>
      <xdr:row>46</xdr:row>
      <xdr:rowOff>181840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9924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47</xdr:row>
      <xdr:rowOff>0</xdr:rowOff>
    </xdr:from>
    <xdr:to>
      <xdr:col>41</xdr:col>
      <xdr:colOff>190500</xdr:colOff>
      <xdr:row>48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925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48</xdr:row>
      <xdr:rowOff>0</xdr:rowOff>
    </xdr:from>
    <xdr:to>
      <xdr:col>41</xdr:col>
      <xdr:colOff>190500</xdr:colOff>
      <xdr:row>49</xdr:row>
      <xdr:rowOff>3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3925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49</xdr:row>
      <xdr:rowOff>0</xdr:rowOff>
    </xdr:from>
    <xdr:to>
      <xdr:col>41</xdr:col>
      <xdr:colOff>190500</xdr:colOff>
      <xdr:row>50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5925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52</xdr:row>
      <xdr:rowOff>0</xdr:rowOff>
    </xdr:from>
    <xdr:to>
      <xdr:col>41</xdr:col>
      <xdr:colOff>190500</xdr:colOff>
      <xdr:row>53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1926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54</xdr:row>
      <xdr:rowOff>0</xdr:rowOff>
    </xdr:from>
    <xdr:to>
      <xdr:col>41</xdr:col>
      <xdr:colOff>190500</xdr:colOff>
      <xdr:row>54</xdr:row>
      <xdr:rowOff>181840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5926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56</xdr:row>
      <xdr:rowOff>0</xdr:rowOff>
    </xdr:from>
    <xdr:to>
      <xdr:col>41</xdr:col>
      <xdr:colOff>190500</xdr:colOff>
      <xdr:row>57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9927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57</xdr:row>
      <xdr:rowOff>0</xdr:rowOff>
    </xdr:from>
    <xdr:to>
      <xdr:col>41</xdr:col>
      <xdr:colOff>190500</xdr:colOff>
      <xdr:row>58</xdr:row>
      <xdr:rowOff>1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1927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58</xdr:row>
      <xdr:rowOff>0</xdr:rowOff>
    </xdr:from>
    <xdr:to>
      <xdr:col>41</xdr:col>
      <xdr:colOff>190500</xdr:colOff>
      <xdr:row>59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3927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59</xdr:row>
      <xdr:rowOff>0</xdr:rowOff>
    </xdr:from>
    <xdr:to>
      <xdr:col>41</xdr:col>
      <xdr:colOff>190500</xdr:colOff>
      <xdr:row>60</xdr:row>
      <xdr:rowOff>2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5928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190500</xdr:colOff>
      <xdr:row>61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792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61</xdr:row>
      <xdr:rowOff>0</xdr:rowOff>
    </xdr:from>
    <xdr:to>
      <xdr:col>41</xdr:col>
      <xdr:colOff>190500</xdr:colOff>
      <xdr:row>61</xdr:row>
      <xdr:rowOff>194829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9928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62</xdr:row>
      <xdr:rowOff>0</xdr:rowOff>
    </xdr:from>
    <xdr:to>
      <xdr:col>41</xdr:col>
      <xdr:colOff>190500</xdr:colOff>
      <xdr:row>63</xdr:row>
      <xdr:rowOff>1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1928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64</xdr:row>
      <xdr:rowOff>0</xdr:rowOff>
    </xdr:from>
    <xdr:to>
      <xdr:col>41</xdr:col>
      <xdr:colOff>190500</xdr:colOff>
      <xdr:row>65</xdr:row>
      <xdr:rowOff>1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5929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65</xdr:row>
      <xdr:rowOff>0</xdr:rowOff>
    </xdr:from>
    <xdr:to>
      <xdr:col>41</xdr:col>
      <xdr:colOff>190500</xdr:colOff>
      <xdr:row>66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7929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66</xdr:row>
      <xdr:rowOff>0</xdr:rowOff>
    </xdr:from>
    <xdr:to>
      <xdr:col>41</xdr:col>
      <xdr:colOff>190500</xdr:colOff>
      <xdr:row>67</xdr:row>
      <xdr:rowOff>1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9929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67</xdr:row>
      <xdr:rowOff>0</xdr:rowOff>
    </xdr:from>
    <xdr:to>
      <xdr:col>41</xdr:col>
      <xdr:colOff>190500</xdr:colOff>
      <xdr:row>68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1930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69</xdr:row>
      <xdr:rowOff>0</xdr:rowOff>
    </xdr:from>
    <xdr:to>
      <xdr:col>41</xdr:col>
      <xdr:colOff>190500</xdr:colOff>
      <xdr:row>70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5930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70</xdr:row>
      <xdr:rowOff>0</xdr:rowOff>
    </xdr:from>
    <xdr:to>
      <xdr:col>41</xdr:col>
      <xdr:colOff>190500</xdr:colOff>
      <xdr:row>71</xdr:row>
      <xdr:rowOff>2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7930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71</xdr:row>
      <xdr:rowOff>0</xdr:rowOff>
    </xdr:from>
    <xdr:to>
      <xdr:col>41</xdr:col>
      <xdr:colOff>190500</xdr:colOff>
      <xdr:row>72</xdr:row>
      <xdr:rowOff>0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9931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72</xdr:row>
      <xdr:rowOff>0</xdr:rowOff>
    </xdr:from>
    <xdr:to>
      <xdr:col>41</xdr:col>
      <xdr:colOff>190500</xdr:colOff>
      <xdr:row>72</xdr:row>
      <xdr:rowOff>181840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1931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73</xdr:row>
      <xdr:rowOff>0</xdr:rowOff>
    </xdr:from>
    <xdr:to>
      <xdr:col>41</xdr:col>
      <xdr:colOff>190500</xdr:colOff>
      <xdr:row>74</xdr:row>
      <xdr:rowOff>2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3931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74</xdr:row>
      <xdr:rowOff>0</xdr:rowOff>
    </xdr:from>
    <xdr:to>
      <xdr:col>41</xdr:col>
      <xdr:colOff>190500</xdr:colOff>
      <xdr:row>75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5931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76</xdr:row>
      <xdr:rowOff>0</xdr:rowOff>
    </xdr:from>
    <xdr:to>
      <xdr:col>41</xdr:col>
      <xdr:colOff>190500</xdr:colOff>
      <xdr:row>76</xdr:row>
      <xdr:rowOff>181840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9932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78</xdr:row>
      <xdr:rowOff>0</xdr:rowOff>
    </xdr:from>
    <xdr:to>
      <xdr:col>41</xdr:col>
      <xdr:colOff>190500</xdr:colOff>
      <xdr:row>79</xdr:row>
      <xdr:rowOff>0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393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79</xdr:row>
      <xdr:rowOff>0</xdr:rowOff>
    </xdr:from>
    <xdr:to>
      <xdr:col>41</xdr:col>
      <xdr:colOff>190500</xdr:colOff>
      <xdr:row>80</xdr:row>
      <xdr:rowOff>1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5933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80</xdr:row>
      <xdr:rowOff>0</xdr:rowOff>
    </xdr:from>
    <xdr:to>
      <xdr:col>41</xdr:col>
      <xdr:colOff>190500</xdr:colOff>
      <xdr:row>80</xdr:row>
      <xdr:rowOff>194828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7933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81</xdr:row>
      <xdr:rowOff>0</xdr:rowOff>
    </xdr:from>
    <xdr:to>
      <xdr:col>41</xdr:col>
      <xdr:colOff>190500</xdr:colOff>
      <xdr:row>82</xdr:row>
      <xdr:rowOff>2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9933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82</xdr:row>
      <xdr:rowOff>0</xdr:rowOff>
    </xdr:from>
    <xdr:to>
      <xdr:col>41</xdr:col>
      <xdr:colOff>190500</xdr:colOff>
      <xdr:row>83</xdr:row>
      <xdr:rowOff>1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1933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83</xdr:row>
      <xdr:rowOff>0</xdr:rowOff>
    </xdr:from>
    <xdr:to>
      <xdr:col>41</xdr:col>
      <xdr:colOff>190500</xdr:colOff>
      <xdr:row>83</xdr:row>
      <xdr:rowOff>194829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3934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84</xdr:row>
      <xdr:rowOff>0</xdr:rowOff>
    </xdr:from>
    <xdr:to>
      <xdr:col>41</xdr:col>
      <xdr:colOff>190500</xdr:colOff>
      <xdr:row>85</xdr:row>
      <xdr:rowOff>1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5934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85</xdr:row>
      <xdr:rowOff>0</xdr:rowOff>
    </xdr:from>
    <xdr:to>
      <xdr:col>41</xdr:col>
      <xdr:colOff>190500</xdr:colOff>
      <xdr:row>86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7934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87</xdr:row>
      <xdr:rowOff>0</xdr:rowOff>
    </xdr:from>
    <xdr:to>
      <xdr:col>41</xdr:col>
      <xdr:colOff>190500</xdr:colOff>
      <xdr:row>87</xdr:row>
      <xdr:rowOff>181840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1935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88</xdr:row>
      <xdr:rowOff>0</xdr:rowOff>
    </xdr:from>
    <xdr:to>
      <xdr:col>41</xdr:col>
      <xdr:colOff>190500</xdr:colOff>
      <xdr:row>89</xdr:row>
      <xdr:rowOff>1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3935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89</xdr:row>
      <xdr:rowOff>0</xdr:rowOff>
    </xdr:from>
    <xdr:to>
      <xdr:col>41</xdr:col>
      <xdr:colOff>190500</xdr:colOff>
      <xdr:row>89</xdr:row>
      <xdr:rowOff>181840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5935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90</xdr:row>
      <xdr:rowOff>0</xdr:rowOff>
    </xdr:from>
    <xdr:to>
      <xdr:col>41</xdr:col>
      <xdr:colOff>190500</xdr:colOff>
      <xdr:row>91</xdr:row>
      <xdr:rowOff>2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7935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91</xdr:row>
      <xdr:rowOff>0</xdr:rowOff>
    </xdr:from>
    <xdr:to>
      <xdr:col>41</xdr:col>
      <xdr:colOff>190500</xdr:colOff>
      <xdr:row>92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9936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93</xdr:row>
      <xdr:rowOff>0</xdr:rowOff>
    </xdr:from>
    <xdr:to>
      <xdr:col>41</xdr:col>
      <xdr:colOff>190500</xdr:colOff>
      <xdr:row>94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3936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95</xdr:row>
      <xdr:rowOff>0</xdr:rowOff>
    </xdr:from>
    <xdr:to>
      <xdr:col>41</xdr:col>
      <xdr:colOff>190500</xdr:colOff>
      <xdr:row>96</xdr:row>
      <xdr:rowOff>1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7937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96</xdr:row>
      <xdr:rowOff>0</xdr:rowOff>
    </xdr:from>
    <xdr:to>
      <xdr:col>41</xdr:col>
      <xdr:colOff>190500</xdr:colOff>
      <xdr:row>97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9937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96</xdr:row>
      <xdr:rowOff>0</xdr:rowOff>
    </xdr:from>
    <xdr:to>
      <xdr:col>41</xdr:col>
      <xdr:colOff>190500</xdr:colOff>
      <xdr:row>97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9937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99</xdr:row>
      <xdr:rowOff>0</xdr:rowOff>
    </xdr:from>
    <xdr:to>
      <xdr:col>41</xdr:col>
      <xdr:colOff>190500</xdr:colOff>
      <xdr:row>100</xdr:row>
      <xdr:rowOff>2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5938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99</xdr:row>
      <xdr:rowOff>0</xdr:rowOff>
    </xdr:from>
    <xdr:to>
      <xdr:col>41</xdr:col>
      <xdr:colOff>190500</xdr:colOff>
      <xdr:row>100</xdr:row>
      <xdr:rowOff>2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5938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100</xdr:row>
      <xdr:rowOff>0</xdr:rowOff>
    </xdr:from>
    <xdr:to>
      <xdr:col>41</xdr:col>
      <xdr:colOff>190500</xdr:colOff>
      <xdr:row>101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793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101</xdr:row>
      <xdr:rowOff>0</xdr:rowOff>
    </xdr:from>
    <xdr:to>
      <xdr:col>41</xdr:col>
      <xdr:colOff>190500</xdr:colOff>
      <xdr:row>102</xdr:row>
      <xdr:rowOff>1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9938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102</xdr:row>
      <xdr:rowOff>0</xdr:rowOff>
    </xdr:from>
    <xdr:to>
      <xdr:col>41</xdr:col>
      <xdr:colOff>190500</xdr:colOff>
      <xdr:row>103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71938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106</xdr:row>
      <xdr:rowOff>0</xdr:rowOff>
    </xdr:from>
    <xdr:to>
      <xdr:col>41</xdr:col>
      <xdr:colOff>190500</xdr:colOff>
      <xdr:row>106</xdr:row>
      <xdr:rowOff>181840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79939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106</xdr:row>
      <xdr:rowOff>0</xdr:rowOff>
    </xdr:from>
    <xdr:to>
      <xdr:col>41</xdr:col>
      <xdr:colOff>190500</xdr:colOff>
      <xdr:row>106</xdr:row>
      <xdr:rowOff>181840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79939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107</xdr:row>
      <xdr:rowOff>0</xdr:rowOff>
    </xdr:from>
    <xdr:to>
      <xdr:col>41</xdr:col>
      <xdr:colOff>190500</xdr:colOff>
      <xdr:row>108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1940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108</xdr:row>
      <xdr:rowOff>0</xdr:rowOff>
    </xdr:from>
    <xdr:to>
      <xdr:col>41</xdr:col>
      <xdr:colOff>190500</xdr:colOff>
      <xdr:row>109</xdr:row>
      <xdr:rowOff>1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3940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109</xdr:row>
      <xdr:rowOff>0</xdr:rowOff>
    </xdr:from>
    <xdr:to>
      <xdr:col>41</xdr:col>
      <xdr:colOff>190500</xdr:colOff>
      <xdr:row>109</xdr:row>
      <xdr:rowOff>181840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940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110</xdr:row>
      <xdr:rowOff>0</xdr:rowOff>
    </xdr:from>
    <xdr:to>
      <xdr:col>41</xdr:col>
      <xdr:colOff>190500</xdr:colOff>
      <xdr:row>111</xdr:row>
      <xdr:rowOff>1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7940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111</xdr:row>
      <xdr:rowOff>0</xdr:rowOff>
    </xdr:from>
    <xdr:to>
      <xdr:col>41</xdr:col>
      <xdr:colOff>190500</xdr:colOff>
      <xdr:row>112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9941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112</xdr:row>
      <xdr:rowOff>0</xdr:rowOff>
    </xdr:from>
    <xdr:to>
      <xdr:col>41</xdr:col>
      <xdr:colOff>190500</xdr:colOff>
      <xdr:row>113</xdr:row>
      <xdr:rowOff>1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91941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113</xdr:row>
      <xdr:rowOff>0</xdr:rowOff>
    </xdr:from>
    <xdr:to>
      <xdr:col>41</xdr:col>
      <xdr:colOff>190500</xdr:colOff>
      <xdr:row>114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93941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004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190500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910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910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5910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5910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910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14</xdr:row>
      <xdr:rowOff>172316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5723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14</xdr:row>
      <xdr:rowOff>194828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5913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14</xdr:row>
      <xdr:rowOff>194828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5913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913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1913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3914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14</xdr:row>
      <xdr:rowOff>194828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5914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7914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9914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1915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190500</xdr:colOff>
      <xdr:row>5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00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000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001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01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001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01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01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01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02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002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00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003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003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003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0003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04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04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04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04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04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04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04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04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04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04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6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382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179295</xdr:rowOff>
    </xdr:to>
    <xdr:pic>
      <xdr:nvPicPr>
        <xdr:cNvPr id="1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382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382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383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383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74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383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384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76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384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179295</xdr:rowOff>
    </xdr:to>
    <xdr:pic>
      <xdr:nvPicPr>
        <xdr:cNvPr id="1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384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385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4385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80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386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81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386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190500</xdr:rowOff>
    </xdr:to>
    <xdr:pic>
      <xdr:nvPicPr>
        <xdr:cNvPr id="182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6386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190500</xdr:rowOff>
    </xdr:to>
    <xdr:pic>
      <xdr:nvPicPr>
        <xdr:cNvPr id="18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8387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8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0387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8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2387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179294</xdr:rowOff>
    </xdr:to>
    <xdr:pic>
      <xdr:nvPicPr>
        <xdr:cNvPr id="18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4387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8</xdr:row>
      <xdr:rowOff>0</xdr:rowOff>
    </xdr:from>
    <xdr:to>
      <xdr:col>41</xdr:col>
      <xdr:colOff>190500</xdr:colOff>
      <xdr:row>9</xdr:row>
      <xdr:rowOff>0</xdr:rowOff>
    </xdr:to>
    <xdr:pic>
      <xdr:nvPicPr>
        <xdr:cNvPr id="18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388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9</xdr:row>
      <xdr:rowOff>0</xdr:rowOff>
    </xdr:from>
    <xdr:to>
      <xdr:col>41</xdr:col>
      <xdr:colOff>190500</xdr:colOff>
      <xdr:row>10</xdr:row>
      <xdr:rowOff>10824</xdr:rowOff>
    </xdr:to>
    <xdr:pic>
      <xdr:nvPicPr>
        <xdr:cNvPr id="188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388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10</xdr:row>
      <xdr:rowOff>0</xdr:rowOff>
    </xdr:from>
    <xdr:to>
      <xdr:col>41</xdr:col>
      <xdr:colOff>190500</xdr:colOff>
      <xdr:row>10</xdr:row>
      <xdr:rowOff>194829</xdr:rowOff>
    </xdr:to>
    <xdr:pic>
      <xdr:nvPicPr>
        <xdr:cNvPr id="1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0388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11</xdr:row>
      <xdr:rowOff>0</xdr:rowOff>
    </xdr:from>
    <xdr:to>
      <xdr:col>41</xdr:col>
      <xdr:colOff>190500</xdr:colOff>
      <xdr:row>11</xdr:row>
      <xdr:rowOff>179294</xdr:rowOff>
    </xdr:to>
    <xdr:pic>
      <xdr:nvPicPr>
        <xdr:cNvPr id="190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388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389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14</xdr:row>
      <xdr:rowOff>194828</xdr:rowOff>
    </xdr:to>
    <xdr:pic>
      <xdr:nvPicPr>
        <xdr:cNvPr id="192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389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9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3902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94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390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95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8390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14</xdr:row>
      <xdr:rowOff>194828</xdr:rowOff>
    </xdr:to>
    <xdr:pic>
      <xdr:nvPicPr>
        <xdr:cNvPr id="19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0391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14</xdr:row>
      <xdr:rowOff>0</xdr:rowOff>
    </xdr:from>
    <xdr:to>
      <xdr:col>41</xdr:col>
      <xdr:colOff>190500</xdr:colOff>
      <xdr:row>15</xdr:row>
      <xdr:rowOff>0</xdr:rowOff>
    </xdr:to>
    <xdr:pic>
      <xdr:nvPicPr>
        <xdr:cNvPr id="19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239125"/>
          <a:ext cx="190500" cy="190500"/>
        </a:xfrm>
        <a:prstGeom prst="rect">
          <a:avLst/>
        </a:prstGeom>
        <a:noFill/>
      </xdr:spPr>
    </xdr:pic>
    <xdr:clientData/>
  </xdr:two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1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89380" y="1607820"/>
          <a:ext cx="190500" cy="1905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1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89380" y="1607820"/>
          <a:ext cx="190500" cy="1905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89380" y="1607820"/>
          <a:ext cx="190500" cy="1905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89380" y="1607820"/>
          <a:ext cx="190500" cy="1905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89380" y="1607820"/>
          <a:ext cx="190500" cy="1905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0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89380" y="1607820"/>
          <a:ext cx="190500" cy="1905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0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89380" y="1607820"/>
          <a:ext cx="190500" cy="1905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0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89380" y="1607820"/>
          <a:ext cx="190500" cy="1905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89380" y="1607820"/>
          <a:ext cx="190500" cy="1905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89380" y="1607820"/>
          <a:ext cx="190500" cy="1905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89380" y="1607820"/>
          <a:ext cx="190500" cy="1905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89380" y="1607820"/>
          <a:ext cx="190500" cy="1905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1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89380" y="1607820"/>
          <a:ext cx="190500" cy="1905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1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9300" y="1828800"/>
          <a:ext cx="190500" cy="1905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1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9300" y="1828800"/>
          <a:ext cx="190500" cy="1905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1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9300" y="1828800"/>
          <a:ext cx="190500" cy="1905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1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9300" y="1828800"/>
          <a:ext cx="190500" cy="1905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1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9300" y="1828800"/>
          <a:ext cx="190500" cy="1905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1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9300" y="1828800"/>
          <a:ext cx="190500" cy="1905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1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9300" y="1828800"/>
          <a:ext cx="190500" cy="1905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1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9300" y="1828800"/>
          <a:ext cx="190500" cy="1905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9300" y="1828800"/>
          <a:ext cx="190500" cy="1905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9300" y="1828800"/>
          <a:ext cx="190500" cy="1905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9300" y="1828800"/>
          <a:ext cx="190500" cy="1905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9300" y="1828800"/>
          <a:ext cx="190500" cy="1905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5</xdr:row>
      <xdr:rowOff>0</xdr:rowOff>
    </xdr:from>
    <xdr:ext cx="190500" cy="190500"/>
    <xdr:pic>
      <xdr:nvPicPr>
        <xdr:cNvPr id="22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9300" y="1828800"/>
          <a:ext cx="190500" cy="1905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6"/>
  <sheetViews>
    <sheetView showGridLines="0" tabSelected="1" zoomScale="88" zoomScaleNormal="88" workbookViewId="0">
      <selection activeCell="L6" sqref="L6"/>
    </sheetView>
  </sheetViews>
  <sheetFormatPr defaultColWidth="8.85546875" defaultRowHeight="15"/>
  <cols>
    <col min="1" max="1" width="2" style="4" customWidth="1"/>
    <col min="2" max="2" width="8.140625" style="14" customWidth="1"/>
    <col min="3" max="3" width="40" style="11" customWidth="1"/>
    <col min="4" max="4" width="11.5703125" style="15" customWidth="1"/>
    <col min="5" max="5" width="11.7109375" style="16" customWidth="1"/>
    <col min="6" max="6" width="34.140625" style="11" customWidth="1"/>
    <col min="7" max="7" width="14.7109375" style="11" customWidth="1"/>
    <col min="8" max="8" width="18.42578125" style="4" customWidth="1"/>
    <col min="9" max="9" width="21.85546875" style="4" customWidth="1"/>
    <col min="10" max="10" width="16.28515625" style="4" customWidth="1"/>
    <col min="11" max="11" width="17.28515625" style="4" customWidth="1"/>
    <col min="12" max="12" width="16.85546875" style="4" customWidth="1"/>
    <col min="13" max="13" width="17.7109375" style="4" customWidth="1"/>
    <col min="14" max="16384" width="8.85546875" style="4"/>
  </cols>
  <sheetData>
    <row r="2" spans="2:13" ht="18.75">
      <c r="B2" s="10" t="s">
        <v>21</v>
      </c>
      <c r="D2" s="31" t="s">
        <v>10</v>
      </c>
      <c r="E2" s="31"/>
      <c r="F2" s="32" t="s">
        <v>28</v>
      </c>
      <c r="G2" s="32"/>
      <c r="H2" s="32"/>
      <c r="M2" s="12" t="s">
        <v>27</v>
      </c>
    </row>
    <row r="3" spans="2:13">
      <c r="L3" s="17"/>
    </row>
    <row r="4" spans="2:13" ht="23.45" customHeight="1" thickBot="1">
      <c r="L4" s="3" t="s">
        <v>8</v>
      </c>
    </row>
    <row r="5" spans="2:13" ht="73.900000000000006" customHeight="1" thickTop="1" thickBot="1">
      <c r="B5" s="13" t="s">
        <v>3</v>
      </c>
      <c r="C5" s="1" t="s">
        <v>0</v>
      </c>
      <c r="D5" s="1" t="s">
        <v>1</v>
      </c>
      <c r="E5" s="1" t="s">
        <v>24</v>
      </c>
      <c r="F5" s="1" t="s">
        <v>2</v>
      </c>
      <c r="G5" s="1" t="s">
        <v>25</v>
      </c>
      <c r="H5" s="1" t="s">
        <v>5</v>
      </c>
      <c r="I5" s="1" t="s">
        <v>4</v>
      </c>
      <c r="J5" s="2" t="s">
        <v>7</v>
      </c>
      <c r="K5" s="5" t="s">
        <v>23</v>
      </c>
      <c r="L5" s="6" t="s">
        <v>22</v>
      </c>
      <c r="M5" s="7" t="s">
        <v>9</v>
      </c>
    </row>
    <row r="6" spans="2:13" ht="94.15" customHeight="1" thickTop="1" thickBot="1">
      <c r="B6" s="18">
        <v>1</v>
      </c>
      <c r="C6" s="19" t="s">
        <v>16</v>
      </c>
      <c r="D6" s="20">
        <v>3525</v>
      </c>
      <c r="E6" s="21" t="s">
        <v>17</v>
      </c>
      <c r="F6" s="22" t="s">
        <v>18</v>
      </c>
      <c r="G6" s="21" t="s">
        <v>6</v>
      </c>
      <c r="H6" s="23" t="s">
        <v>19</v>
      </c>
      <c r="I6" s="23" t="s">
        <v>20</v>
      </c>
      <c r="J6" s="28">
        <v>8</v>
      </c>
      <c r="K6" s="24" t="str">
        <f>IF(L6&gt;J6,"NEVYHOVUJE","OK")</f>
        <v>OK</v>
      </c>
      <c r="L6" s="8">
        <v>8</v>
      </c>
      <c r="M6" s="9">
        <f>D6*L6</f>
        <v>28200</v>
      </c>
    </row>
    <row r="7" spans="2:13" ht="30" customHeight="1" thickBot="1">
      <c r="B7" s="47" t="s">
        <v>11</v>
      </c>
      <c r="C7" s="45"/>
      <c r="D7" s="45"/>
      <c r="E7" s="45"/>
      <c r="F7" s="45"/>
      <c r="G7" s="45"/>
      <c r="H7" s="45"/>
      <c r="I7" s="48"/>
      <c r="J7" s="44">
        <f>SUM(M6)</f>
        <v>28200</v>
      </c>
      <c r="K7" s="45"/>
      <c r="L7" s="45"/>
      <c r="M7" s="46"/>
    </row>
    <row r="8" spans="2:13" ht="16.5" thickTop="1" thickBot="1"/>
    <row r="9" spans="2:13" ht="14.45" customHeight="1">
      <c r="B9" s="27" t="s">
        <v>14</v>
      </c>
      <c r="J9" s="33" t="s">
        <v>12</v>
      </c>
      <c r="K9" s="36" t="s">
        <v>13</v>
      </c>
      <c r="L9" s="39" t="s">
        <v>11</v>
      </c>
    </row>
    <row r="10" spans="2:13" ht="14.25" customHeight="1">
      <c r="B10" s="26"/>
      <c r="C10" s="26"/>
      <c r="D10" s="26"/>
      <c r="E10" s="26"/>
      <c r="F10" s="26"/>
      <c r="G10" s="26"/>
      <c r="H10" s="26"/>
      <c r="J10" s="34"/>
      <c r="K10" s="37"/>
      <c r="L10" s="40"/>
    </row>
    <row r="11" spans="2:13" ht="20.100000000000001" customHeight="1">
      <c r="B11" s="42" t="s">
        <v>26</v>
      </c>
      <c r="C11" s="42"/>
      <c r="D11" s="42"/>
      <c r="E11" s="42"/>
      <c r="F11" s="42"/>
      <c r="G11" s="42"/>
      <c r="H11" s="42"/>
      <c r="J11" s="34"/>
      <c r="K11" s="37"/>
      <c r="L11" s="40"/>
    </row>
    <row r="12" spans="2:13" ht="20.100000000000001" customHeight="1" thickBot="1">
      <c r="B12" s="42"/>
      <c r="C12" s="42"/>
      <c r="D12" s="42"/>
      <c r="E12" s="42"/>
      <c r="F12" s="42"/>
      <c r="G12" s="42"/>
      <c r="H12" s="42"/>
      <c r="J12" s="35"/>
      <c r="K12" s="38"/>
      <c r="L12" s="41"/>
    </row>
    <row r="13" spans="2:13" ht="20.100000000000001" customHeight="1" thickTop="1" thickBot="1">
      <c r="B13" s="42"/>
      <c r="C13" s="42"/>
      <c r="D13" s="42"/>
      <c r="E13" s="42"/>
      <c r="F13" s="42"/>
      <c r="G13" s="42"/>
      <c r="H13" s="42"/>
      <c r="J13" s="29">
        <v>28200</v>
      </c>
      <c r="K13" s="25" t="str">
        <f t="shared" ref="K13" si="0">IF(L13&gt;J13,"NEVYHOVUJE","OK")</f>
        <v>OK</v>
      </c>
      <c r="L13" s="30">
        <f>J7</f>
        <v>28200</v>
      </c>
    </row>
    <row r="14" spans="2:13">
      <c r="B14" s="43"/>
      <c r="C14" s="43"/>
      <c r="D14" s="43"/>
      <c r="E14" s="43"/>
      <c r="F14" s="43"/>
      <c r="G14" s="43"/>
      <c r="H14" s="43"/>
    </row>
    <row r="15" spans="2:13">
      <c r="B15" s="49" t="s">
        <v>15</v>
      </c>
      <c r="C15" s="49"/>
      <c r="D15" s="49"/>
      <c r="E15" s="49"/>
      <c r="F15" s="49"/>
      <c r="G15" s="49"/>
      <c r="H15" s="49"/>
      <c r="I15" s="49"/>
      <c r="J15" s="11"/>
    </row>
    <row r="16" spans="2:13">
      <c r="B16" s="4"/>
      <c r="C16" s="43"/>
      <c r="D16" s="43"/>
      <c r="E16" s="43"/>
      <c r="F16" s="43"/>
      <c r="G16" s="43"/>
      <c r="H16" s="43"/>
      <c r="I16" s="43"/>
      <c r="J16" s="43"/>
    </row>
  </sheetData>
  <sheetProtection password="F79C" sheet="1" objects="1" scenarios="1" selectLockedCells="1"/>
  <mergeCells count="11">
    <mergeCell ref="B14:H14"/>
    <mergeCell ref="J7:M7"/>
    <mergeCell ref="B7:I7"/>
    <mergeCell ref="C16:J16"/>
    <mergeCell ref="B15:I15"/>
    <mergeCell ref="D2:E2"/>
    <mergeCell ref="F2:H2"/>
    <mergeCell ref="J9:J12"/>
    <mergeCell ref="K9:K12"/>
    <mergeCell ref="L9:L12"/>
    <mergeCell ref="B11:H13"/>
  </mergeCells>
  <pageMargins left="0.70866141732283472" right="0.70866141732283472" top="0.78740157480314965" bottom="0.78740157480314965" header="0.31496062992125984" footer="0.31496062992125984"/>
  <pageSetup paperSize="9" scale="74" fitToWidth="3" fitToHeight="10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DATA</vt:lpstr>
      <vt:lpstr>DATA!Názvy_tisku</vt:lpstr>
      <vt:lpstr>DATA!Oblast_tisku</vt:lpstr>
    </vt:vector>
  </TitlesOfParts>
  <Company>Západočeská Univerzita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Marie VALIŠOVÁ</dc:creator>
  <cp:lastModifiedBy>ANATRA</cp:lastModifiedBy>
  <cp:lastPrinted>2014-08-22T08:42:24Z</cp:lastPrinted>
  <dcterms:created xsi:type="dcterms:W3CDTF">2014-03-05T12:43:32Z</dcterms:created>
  <dcterms:modified xsi:type="dcterms:W3CDTF">2015-03-17T12:22:39Z</dcterms:modified>
</cp:coreProperties>
</file>