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9320" windowHeight="10830" activeTab="0"/>
  </bookViews>
  <sheets>
    <sheet name="DATA" sheetId="1" r:id="rId1"/>
  </sheets>
  <definedNames>
    <definedName name="_xlnm.Print_Titles" localSheetId="0">'DATA'!$B:$B,'DATA'!$5:$5</definedName>
    <definedName name="_xlnm.Print_Area" localSheetId="0">'DATA'!$B:$J</definedName>
  </definedNames>
  <calcPr fullCalcOnLoad="1"/>
</workbook>
</file>

<file path=xl/sharedStrings.xml><?xml version="1.0" encoding="utf-8"?>
<sst xmlns="http://schemas.openxmlformats.org/spreadsheetml/2006/main" count="30" uniqueCount="29">
  <si>
    <t>Název</t>
  </si>
  <si>
    <t>Množství</t>
  </si>
  <si>
    <t>Jednotka [MJ]</t>
  </si>
  <si>
    <t>Popis</t>
  </si>
  <si>
    <t>Typ položky</t>
  </si>
  <si>
    <t>Položka</t>
  </si>
  <si>
    <t>MÍSTO DODÁNÍ</t>
  </si>
  <si>
    <t>Kontakt</t>
  </si>
  <si>
    <t>Alkalický detergent pro mycí stroje</t>
  </si>
  <si>
    <t>kanystry</t>
  </si>
  <si>
    <t>Univerzitní null.NTIS nová budova Plzeň</t>
  </si>
  <si>
    <t>samostatná faktura</t>
  </si>
  <si>
    <t>K mytí silně zašpiněných podlah všeho druhu mycími stroji. Alternativa k Puron AST. Složení:leuryletersulfát sodný,monoethanotamin,hydroxid draselný,anionaktivní tenzid,voda:pH roztoku 11,ředění 0,5% kanystr 10kg</t>
  </si>
  <si>
    <t>Maximální jednotková cena 
v Kč bez DPH</t>
  </si>
  <si>
    <t>[DOPLNÍ UCHAZEČ]</t>
  </si>
  <si>
    <t>Nabídková cena CELKEM 
v Kč bez DPH</t>
  </si>
  <si>
    <t xml:space="preserve">Uchazeč: </t>
  </si>
  <si>
    <t>[DOPLNÍ UCHAZEČ] - Obchodní název společnosti</t>
  </si>
  <si>
    <t>ČPHP 001 - 2015</t>
  </si>
  <si>
    <t>Celková nabídková cena v Kč bez DPH</t>
  </si>
  <si>
    <t xml:space="preserve">Cena za 
MJ (kanystr) 
v Kč bez DPH </t>
  </si>
  <si>
    <t>Cena za MJ 
(kanystr) 
VYHOVUJE = OK / NEVYHOVUJE</t>
  </si>
  <si>
    <t>p. Mráz 
tel. 606 521 214</t>
  </si>
  <si>
    <t>Maximální (nepřekročitelná) nabídková cena  
v Kč BEZ DPH</t>
  </si>
  <si>
    <t>Nabídková cena celkem 
VYHOVUJE = OK / NEVYHOVUJE</t>
  </si>
  <si>
    <t>Poznámka:</t>
  </si>
  <si>
    <t>Priloha č. 1 CPHP-001-2015</t>
  </si>
  <si>
    <t>V případě, že se dodavatel při předání zboží na některá uvedená tel. čísla nedovolá, bude v takovém případě volat Centrální sklad - p. Ottová, tel. 377 631 332.</t>
  </si>
  <si>
    <t>NEVYHOVUJE (ve sloupci "K") = překročení maximální jednotkové nepřekročitelné nabídkové ceny  (dle čl. 6.3 Výzvy k podání nabídek). (Pokud se uchazeči při zadávání jednotkových cen do sloupce "L" objeví se sloupci "K" výše uvedený text - "NEVYHOVUJE", znamená to překročení stanovené maximální nepřekročitelné nabídkové ceny uchazečem a to znamená nesplnění podmínek stanovených Zadavatelem - podle ust. § 76 odst. 1 Zákona bude nabídka při posouzení vyřazena.)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</si>
</sst>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8FAB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double"/>
    </border>
    <border>
      <left style="thick"/>
      <right style="thick"/>
      <top style="thick"/>
      <bottom/>
    </border>
    <border>
      <left style="thin"/>
      <right style="thin"/>
      <top/>
      <bottom/>
    </border>
    <border>
      <left style="medium"/>
      <right/>
      <top style="thick"/>
      <bottom/>
    </border>
    <border>
      <left style="thick"/>
      <right style="thick"/>
      <top style="thick"/>
      <bottom style="double"/>
    </border>
    <border>
      <left/>
      <right style="thick"/>
      <top style="thick"/>
      <bottom style="double"/>
    </border>
    <border>
      <left style="thick"/>
      <right style="thick"/>
      <top style="double"/>
      <bottom/>
    </border>
    <border>
      <left/>
      <right style="thick"/>
      <top style="double"/>
      <bottom/>
    </border>
    <border>
      <left style="thick"/>
      <right style="medium"/>
      <top style="thick"/>
      <bottom style="double"/>
    </border>
    <border>
      <left/>
      <right/>
      <top/>
      <bottom style="thin"/>
    </border>
    <border>
      <left style="thick"/>
      <right style="medium"/>
      <top style="double"/>
      <bottom/>
    </border>
    <border>
      <left style="medium"/>
      <right style="medium"/>
      <top style="double"/>
      <bottom/>
    </border>
    <border>
      <left style="medium"/>
      <right style="thick"/>
      <top style="double"/>
      <bottom/>
    </border>
    <border>
      <left style="thin"/>
      <right style="thick"/>
      <top style="double"/>
      <bottom/>
    </border>
    <border>
      <left style="thin"/>
      <right style="thin"/>
      <top/>
      <bottom style="medium"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4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164" fontId="3" fillId="34" borderId="16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17" xfId="0" applyNumberFormat="1" applyFont="1" applyBorder="1" applyAlignment="1" applyProtection="1">
      <alignment horizontal="right" vertical="center" indent="1"/>
      <protection/>
    </xf>
    <xf numFmtId="0" fontId="38" fillId="0" borderId="0" xfId="0" applyFont="1" applyAlignment="1" applyProtection="1">
      <alignment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9" fillId="0" borderId="0" xfId="0" applyFont="1" applyAlignment="1" applyProtection="1">
      <alignment horizontal="right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 applyProtection="1">
      <alignment horizontal="left" vertical="center" wrapText="1" indent="1"/>
      <protection/>
    </xf>
    <xf numFmtId="1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4" fontId="0" fillId="0" borderId="23" xfId="0" applyNumberFormat="1" applyBorder="1" applyAlignment="1" applyProtection="1">
      <alignment horizontal="center" vertical="center"/>
      <protection/>
    </xf>
    <xf numFmtId="164" fontId="3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3" fillId="0" borderId="0" xfId="0" applyFont="1" applyAlignment="1" applyProtection="1">
      <alignment horizontal="center"/>
      <protection/>
    </xf>
    <xf numFmtId="164" fontId="0" fillId="0" borderId="25" xfId="0" applyNumberFormat="1" applyBorder="1" applyAlignment="1" applyProtection="1">
      <alignment horizontal="center" vertical="center"/>
      <protection/>
    </xf>
    <xf numFmtId="164" fontId="0" fillId="0" borderId="26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164" fontId="38" fillId="0" borderId="27" xfId="0" applyNumberFormat="1" applyFont="1" applyBorder="1" applyAlignment="1" applyProtection="1">
      <alignment horizontal="center" vertical="center"/>
      <protection/>
    </xf>
    <xf numFmtId="0" fontId="38" fillId="0" borderId="28" xfId="0" applyFont="1" applyBorder="1" applyAlignment="1" applyProtection="1">
      <alignment horizontal="center" vertical="center"/>
      <protection/>
    </xf>
    <xf numFmtId="0" fontId="38" fillId="0" borderId="29" xfId="0" applyFont="1" applyBorder="1" applyAlignment="1" applyProtection="1">
      <alignment horizontal="center" vertical="center"/>
      <protection/>
    </xf>
    <xf numFmtId="0" fontId="38" fillId="0" borderId="30" xfId="0" applyFont="1" applyBorder="1" applyAlignment="1" applyProtection="1">
      <alignment horizontal="center" vertical="center"/>
      <protection/>
    </xf>
    <xf numFmtId="0" fontId="38" fillId="0" borderId="31" xfId="0" applyFont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190500</xdr:colOff>
      <xdr:row>9</xdr:row>
      <xdr:rowOff>0</xdr:rowOff>
    </xdr:to>
    <xdr:pic>
      <xdr:nvPicPr>
        <xdr:cNvPr id="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6290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13</xdr:row>
      <xdr:rowOff>9525</xdr:rowOff>
    </xdr:from>
    <xdr:to>
      <xdr:col>41</xdr:col>
      <xdr:colOff>190500</xdr:colOff>
      <xdr:row>13</xdr:row>
      <xdr:rowOff>190500</xdr:rowOff>
    </xdr:to>
    <xdr:pic>
      <xdr:nvPicPr>
        <xdr:cNvPr id="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053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41</xdr:col>
      <xdr:colOff>190500</xdr:colOff>
      <xdr:row>11</xdr:row>
      <xdr:rowOff>180975</xdr:rowOff>
    </xdr:to>
    <xdr:pic>
      <xdr:nvPicPr>
        <xdr:cNvPr id="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1910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13</xdr:row>
      <xdr:rowOff>0</xdr:rowOff>
    </xdr:from>
    <xdr:to>
      <xdr:col>41</xdr:col>
      <xdr:colOff>190500</xdr:colOff>
      <xdr:row>14</xdr:row>
      <xdr:rowOff>0</xdr:rowOff>
    </xdr:to>
    <xdr:pic>
      <xdr:nvPicPr>
        <xdr:cNvPr id="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695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2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15</xdr:row>
      <xdr:rowOff>0</xdr:rowOff>
    </xdr:from>
    <xdr:to>
      <xdr:col>41</xdr:col>
      <xdr:colOff>190500</xdr:colOff>
      <xdr:row>16</xdr:row>
      <xdr:rowOff>0</xdr:rowOff>
    </xdr:to>
    <xdr:pic>
      <xdr:nvPicPr>
        <xdr:cNvPr id="2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076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15</xdr:row>
      <xdr:rowOff>0</xdr:rowOff>
    </xdr:from>
    <xdr:to>
      <xdr:col>41</xdr:col>
      <xdr:colOff>190500</xdr:colOff>
      <xdr:row>16</xdr:row>
      <xdr:rowOff>0</xdr:rowOff>
    </xdr:to>
    <xdr:pic>
      <xdr:nvPicPr>
        <xdr:cNvPr id="2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076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16</xdr:row>
      <xdr:rowOff>0</xdr:rowOff>
    </xdr:from>
    <xdr:to>
      <xdr:col>41</xdr:col>
      <xdr:colOff>190500</xdr:colOff>
      <xdr:row>17</xdr:row>
      <xdr:rowOff>0</xdr:rowOff>
    </xdr:to>
    <xdr:pic>
      <xdr:nvPicPr>
        <xdr:cNvPr id="2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26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18</xdr:row>
      <xdr:rowOff>0</xdr:rowOff>
    </xdr:from>
    <xdr:to>
      <xdr:col>41</xdr:col>
      <xdr:colOff>190500</xdr:colOff>
      <xdr:row>19</xdr:row>
      <xdr:rowOff>0</xdr:rowOff>
    </xdr:to>
    <xdr:pic>
      <xdr:nvPicPr>
        <xdr:cNvPr id="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64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19</xdr:row>
      <xdr:rowOff>0</xdr:rowOff>
    </xdr:from>
    <xdr:to>
      <xdr:col>41</xdr:col>
      <xdr:colOff>190500</xdr:colOff>
      <xdr:row>20</xdr:row>
      <xdr:rowOff>0</xdr:rowOff>
    </xdr:to>
    <xdr:pic>
      <xdr:nvPicPr>
        <xdr:cNvPr id="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5838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20</xdr:row>
      <xdr:rowOff>0</xdr:rowOff>
    </xdr:from>
    <xdr:to>
      <xdr:col>41</xdr:col>
      <xdr:colOff>190500</xdr:colOff>
      <xdr:row>21</xdr:row>
      <xdr:rowOff>0</xdr:rowOff>
    </xdr:to>
    <xdr:pic>
      <xdr:nvPicPr>
        <xdr:cNvPr id="2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029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23</xdr:row>
      <xdr:rowOff>0</xdr:rowOff>
    </xdr:to>
    <xdr:pic>
      <xdr:nvPicPr>
        <xdr:cNvPr id="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410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23</xdr:row>
      <xdr:rowOff>0</xdr:rowOff>
    </xdr:from>
    <xdr:to>
      <xdr:col>41</xdr:col>
      <xdr:colOff>190500</xdr:colOff>
      <xdr:row>24</xdr:row>
      <xdr:rowOff>0</xdr:rowOff>
    </xdr:to>
    <xdr:pic>
      <xdr:nvPicPr>
        <xdr:cNvPr id="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600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24</xdr:row>
      <xdr:rowOff>0</xdr:rowOff>
    </xdr:from>
    <xdr:to>
      <xdr:col>41</xdr:col>
      <xdr:colOff>190500</xdr:colOff>
      <xdr:row>25</xdr:row>
      <xdr:rowOff>0</xdr:rowOff>
    </xdr:to>
    <xdr:pic>
      <xdr:nvPicPr>
        <xdr:cNvPr id="3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791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25</xdr:row>
      <xdr:rowOff>0</xdr:rowOff>
    </xdr:from>
    <xdr:to>
      <xdr:col>41</xdr:col>
      <xdr:colOff>190500</xdr:colOff>
      <xdr:row>26</xdr:row>
      <xdr:rowOff>0</xdr:rowOff>
    </xdr:to>
    <xdr:pic>
      <xdr:nvPicPr>
        <xdr:cNvPr id="3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6981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27</xdr:row>
      <xdr:rowOff>0</xdr:rowOff>
    </xdr:from>
    <xdr:to>
      <xdr:col>41</xdr:col>
      <xdr:colOff>190500</xdr:colOff>
      <xdr:row>28</xdr:row>
      <xdr:rowOff>0</xdr:rowOff>
    </xdr:to>
    <xdr:pic>
      <xdr:nvPicPr>
        <xdr:cNvPr id="3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7362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28</xdr:row>
      <xdr:rowOff>0</xdr:rowOff>
    </xdr:from>
    <xdr:to>
      <xdr:col>41</xdr:col>
      <xdr:colOff>190500</xdr:colOff>
      <xdr:row>29</xdr:row>
      <xdr:rowOff>0</xdr:rowOff>
    </xdr:to>
    <xdr:pic>
      <xdr:nvPicPr>
        <xdr:cNvPr id="3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7553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190500</xdr:colOff>
      <xdr:row>31</xdr:row>
      <xdr:rowOff>0</xdr:rowOff>
    </xdr:to>
    <xdr:pic>
      <xdr:nvPicPr>
        <xdr:cNvPr id="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7934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31</xdr:row>
      <xdr:rowOff>0</xdr:rowOff>
    </xdr:from>
    <xdr:to>
      <xdr:col>41</xdr:col>
      <xdr:colOff>190500</xdr:colOff>
      <xdr:row>32</xdr:row>
      <xdr:rowOff>0</xdr:rowOff>
    </xdr:to>
    <xdr:pic>
      <xdr:nvPicPr>
        <xdr:cNvPr id="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8124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190500</xdr:colOff>
      <xdr:row>32</xdr:row>
      <xdr:rowOff>180975</xdr:rowOff>
    </xdr:to>
    <xdr:pic>
      <xdr:nvPicPr>
        <xdr:cNvPr id="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8315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33</xdr:row>
      <xdr:rowOff>0</xdr:rowOff>
    </xdr:from>
    <xdr:to>
      <xdr:col>41</xdr:col>
      <xdr:colOff>190500</xdr:colOff>
      <xdr:row>34</xdr:row>
      <xdr:rowOff>0</xdr:rowOff>
    </xdr:to>
    <xdr:pic>
      <xdr:nvPicPr>
        <xdr:cNvPr id="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8505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34</xdr:row>
      <xdr:rowOff>0</xdr:rowOff>
    </xdr:from>
    <xdr:to>
      <xdr:col>41</xdr:col>
      <xdr:colOff>190500</xdr:colOff>
      <xdr:row>35</xdr:row>
      <xdr:rowOff>0</xdr:rowOff>
    </xdr:to>
    <xdr:pic>
      <xdr:nvPicPr>
        <xdr:cNvPr id="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869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35</xdr:row>
      <xdr:rowOff>0</xdr:rowOff>
    </xdr:from>
    <xdr:to>
      <xdr:col>41</xdr:col>
      <xdr:colOff>190500</xdr:colOff>
      <xdr:row>36</xdr:row>
      <xdr:rowOff>0</xdr:rowOff>
    </xdr:to>
    <xdr:pic>
      <xdr:nvPicPr>
        <xdr:cNvPr id="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8886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36</xdr:row>
      <xdr:rowOff>0</xdr:rowOff>
    </xdr:from>
    <xdr:to>
      <xdr:col>41</xdr:col>
      <xdr:colOff>190500</xdr:colOff>
      <xdr:row>37</xdr:row>
      <xdr:rowOff>0</xdr:rowOff>
    </xdr:to>
    <xdr:pic>
      <xdr:nvPicPr>
        <xdr:cNvPr id="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907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40</xdr:row>
      <xdr:rowOff>0</xdr:rowOff>
    </xdr:from>
    <xdr:to>
      <xdr:col>41</xdr:col>
      <xdr:colOff>190500</xdr:colOff>
      <xdr:row>41</xdr:row>
      <xdr:rowOff>0</xdr:rowOff>
    </xdr:to>
    <xdr:pic>
      <xdr:nvPicPr>
        <xdr:cNvPr id="4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9839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41</xdr:row>
      <xdr:rowOff>0</xdr:rowOff>
    </xdr:from>
    <xdr:to>
      <xdr:col>41</xdr:col>
      <xdr:colOff>190500</xdr:colOff>
      <xdr:row>42</xdr:row>
      <xdr:rowOff>0</xdr:rowOff>
    </xdr:to>
    <xdr:pic>
      <xdr:nvPicPr>
        <xdr:cNvPr id="4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00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42</xdr:row>
      <xdr:rowOff>0</xdr:rowOff>
    </xdr:from>
    <xdr:to>
      <xdr:col>41</xdr:col>
      <xdr:colOff>190500</xdr:colOff>
      <xdr:row>43</xdr:row>
      <xdr:rowOff>0</xdr:rowOff>
    </xdr:to>
    <xdr:pic>
      <xdr:nvPicPr>
        <xdr:cNvPr id="4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0220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43</xdr:row>
      <xdr:rowOff>0</xdr:rowOff>
    </xdr:from>
    <xdr:to>
      <xdr:col>41</xdr:col>
      <xdr:colOff>190500</xdr:colOff>
      <xdr:row>43</xdr:row>
      <xdr:rowOff>180975</xdr:rowOff>
    </xdr:to>
    <xdr:pic>
      <xdr:nvPicPr>
        <xdr:cNvPr id="4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04108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44</xdr:row>
      <xdr:rowOff>0</xdr:rowOff>
    </xdr:from>
    <xdr:to>
      <xdr:col>41</xdr:col>
      <xdr:colOff>190500</xdr:colOff>
      <xdr:row>45</xdr:row>
      <xdr:rowOff>0</xdr:rowOff>
    </xdr:to>
    <xdr:pic>
      <xdr:nvPicPr>
        <xdr:cNvPr id="4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0601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46</xdr:row>
      <xdr:rowOff>0</xdr:rowOff>
    </xdr:from>
    <xdr:to>
      <xdr:col>41</xdr:col>
      <xdr:colOff>190500</xdr:colOff>
      <xdr:row>46</xdr:row>
      <xdr:rowOff>180975</xdr:rowOff>
    </xdr:to>
    <xdr:pic>
      <xdr:nvPicPr>
        <xdr:cNvPr id="4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0982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47</xdr:row>
      <xdr:rowOff>0</xdr:rowOff>
    </xdr:from>
    <xdr:to>
      <xdr:col>41</xdr:col>
      <xdr:colOff>190500</xdr:colOff>
      <xdr:row>48</xdr:row>
      <xdr:rowOff>0</xdr:rowOff>
    </xdr:to>
    <xdr:pic>
      <xdr:nvPicPr>
        <xdr:cNvPr id="4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1172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48</xdr:row>
      <xdr:rowOff>0</xdr:rowOff>
    </xdr:from>
    <xdr:to>
      <xdr:col>41</xdr:col>
      <xdr:colOff>190500</xdr:colOff>
      <xdr:row>49</xdr:row>
      <xdr:rowOff>0</xdr:rowOff>
    </xdr:to>
    <xdr:pic>
      <xdr:nvPicPr>
        <xdr:cNvPr id="4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1363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49</xdr:row>
      <xdr:rowOff>0</xdr:rowOff>
    </xdr:from>
    <xdr:to>
      <xdr:col>41</xdr:col>
      <xdr:colOff>190500</xdr:colOff>
      <xdr:row>50</xdr:row>
      <xdr:rowOff>0</xdr:rowOff>
    </xdr:to>
    <xdr:pic>
      <xdr:nvPicPr>
        <xdr:cNvPr id="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1553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52</xdr:row>
      <xdr:rowOff>0</xdr:rowOff>
    </xdr:from>
    <xdr:to>
      <xdr:col>41</xdr:col>
      <xdr:colOff>190500</xdr:colOff>
      <xdr:row>53</xdr:row>
      <xdr:rowOff>0</xdr:rowOff>
    </xdr:to>
    <xdr:pic>
      <xdr:nvPicPr>
        <xdr:cNvPr id="5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2125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54</xdr:row>
      <xdr:rowOff>0</xdr:rowOff>
    </xdr:from>
    <xdr:to>
      <xdr:col>41</xdr:col>
      <xdr:colOff>190500</xdr:colOff>
      <xdr:row>54</xdr:row>
      <xdr:rowOff>180975</xdr:rowOff>
    </xdr:to>
    <xdr:pic>
      <xdr:nvPicPr>
        <xdr:cNvPr id="5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2506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56</xdr:row>
      <xdr:rowOff>0</xdr:rowOff>
    </xdr:from>
    <xdr:to>
      <xdr:col>41</xdr:col>
      <xdr:colOff>190500</xdr:colOff>
      <xdr:row>57</xdr:row>
      <xdr:rowOff>0</xdr:rowOff>
    </xdr:to>
    <xdr:pic>
      <xdr:nvPicPr>
        <xdr:cNvPr id="5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288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57</xdr:row>
      <xdr:rowOff>0</xdr:rowOff>
    </xdr:from>
    <xdr:to>
      <xdr:col>41</xdr:col>
      <xdr:colOff>190500</xdr:colOff>
      <xdr:row>58</xdr:row>
      <xdr:rowOff>0</xdr:rowOff>
    </xdr:to>
    <xdr:pic>
      <xdr:nvPicPr>
        <xdr:cNvPr id="5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3077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58</xdr:row>
      <xdr:rowOff>0</xdr:rowOff>
    </xdr:from>
    <xdr:to>
      <xdr:col>41</xdr:col>
      <xdr:colOff>190500</xdr:colOff>
      <xdr:row>59</xdr:row>
      <xdr:rowOff>0</xdr:rowOff>
    </xdr:to>
    <xdr:pic>
      <xdr:nvPicPr>
        <xdr:cNvPr id="5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326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59</xdr:row>
      <xdr:rowOff>0</xdr:rowOff>
    </xdr:from>
    <xdr:to>
      <xdr:col>41</xdr:col>
      <xdr:colOff>190500</xdr:colOff>
      <xdr:row>60</xdr:row>
      <xdr:rowOff>0</xdr:rowOff>
    </xdr:to>
    <xdr:pic>
      <xdr:nvPicPr>
        <xdr:cNvPr id="5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3458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190500</xdr:colOff>
      <xdr:row>61</xdr:row>
      <xdr:rowOff>0</xdr:rowOff>
    </xdr:to>
    <xdr:pic>
      <xdr:nvPicPr>
        <xdr:cNvPr id="5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3649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190500</xdr:colOff>
      <xdr:row>62</xdr:row>
      <xdr:rowOff>0</xdr:rowOff>
    </xdr:to>
    <xdr:pic>
      <xdr:nvPicPr>
        <xdr:cNvPr id="5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383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62</xdr:row>
      <xdr:rowOff>0</xdr:rowOff>
    </xdr:from>
    <xdr:to>
      <xdr:col>41</xdr:col>
      <xdr:colOff>190500</xdr:colOff>
      <xdr:row>63</xdr:row>
      <xdr:rowOff>0</xdr:rowOff>
    </xdr:to>
    <xdr:pic>
      <xdr:nvPicPr>
        <xdr:cNvPr id="5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4030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64</xdr:row>
      <xdr:rowOff>0</xdr:rowOff>
    </xdr:from>
    <xdr:to>
      <xdr:col>41</xdr:col>
      <xdr:colOff>190500</xdr:colOff>
      <xdr:row>65</xdr:row>
      <xdr:rowOff>0</xdr:rowOff>
    </xdr:to>
    <xdr:pic>
      <xdr:nvPicPr>
        <xdr:cNvPr id="6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4411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65</xdr:row>
      <xdr:rowOff>0</xdr:rowOff>
    </xdr:from>
    <xdr:to>
      <xdr:col>41</xdr:col>
      <xdr:colOff>190500</xdr:colOff>
      <xdr:row>66</xdr:row>
      <xdr:rowOff>0</xdr:rowOff>
    </xdr:to>
    <xdr:pic>
      <xdr:nvPicPr>
        <xdr:cNvPr id="6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4601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66</xdr:row>
      <xdr:rowOff>0</xdr:rowOff>
    </xdr:from>
    <xdr:to>
      <xdr:col>41</xdr:col>
      <xdr:colOff>190500</xdr:colOff>
      <xdr:row>67</xdr:row>
      <xdr:rowOff>0</xdr:rowOff>
    </xdr:to>
    <xdr:pic>
      <xdr:nvPicPr>
        <xdr:cNvPr id="6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4792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67</xdr:row>
      <xdr:rowOff>0</xdr:rowOff>
    </xdr:from>
    <xdr:to>
      <xdr:col>41</xdr:col>
      <xdr:colOff>190500</xdr:colOff>
      <xdr:row>68</xdr:row>
      <xdr:rowOff>0</xdr:rowOff>
    </xdr:to>
    <xdr:pic>
      <xdr:nvPicPr>
        <xdr:cNvPr id="6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4982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69</xdr:row>
      <xdr:rowOff>0</xdr:rowOff>
    </xdr:from>
    <xdr:to>
      <xdr:col>41</xdr:col>
      <xdr:colOff>190500</xdr:colOff>
      <xdr:row>70</xdr:row>
      <xdr:rowOff>0</xdr:rowOff>
    </xdr:to>
    <xdr:pic>
      <xdr:nvPicPr>
        <xdr:cNvPr id="6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5363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70</xdr:row>
      <xdr:rowOff>0</xdr:rowOff>
    </xdr:from>
    <xdr:to>
      <xdr:col>41</xdr:col>
      <xdr:colOff>190500</xdr:colOff>
      <xdr:row>71</xdr:row>
      <xdr:rowOff>0</xdr:rowOff>
    </xdr:to>
    <xdr:pic>
      <xdr:nvPicPr>
        <xdr:cNvPr id="6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5554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71</xdr:row>
      <xdr:rowOff>0</xdr:rowOff>
    </xdr:from>
    <xdr:to>
      <xdr:col>41</xdr:col>
      <xdr:colOff>190500</xdr:colOff>
      <xdr:row>72</xdr:row>
      <xdr:rowOff>0</xdr:rowOff>
    </xdr:to>
    <xdr:pic>
      <xdr:nvPicPr>
        <xdr:cNvPr id="6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5744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72</xdr:row>
      <xdr:rowOff>0</xdr:rowOff>
    </xdr:from>
    <xdr:to>
      <xdr:col>41</xdr:col>
      <xdr:colOff>190500</xdr:colOff>
      <xdr:row>72</xdr:row>
      <xdr:rowOff>180975</xdr:rowOff>
    </xdr:to>
    <xdr:pic>
      <xdr:nvPicPr>
        <xdr:cNvPr id="6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5935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73</xdr:row>
      <xdr:rowOff>0</xdr:rowOff>
    </xdr:from>
    <xdr:to>
      <xdr:col>41</xdr:col>
      <xdr:colOff>190500</xdr:colOff>
      <xdr:row>74</xdr:row>
      <xdr:rowOff>0</xdr:rowOff>
    </xdr:to>
    <xdr:pic>
      <xdr:nvPicPr>
        <xdr:cNvPr id="6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6125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74</xdr:row>
      <xdr:rowOff>0</xdr:rowOff>
    </xdr:from>
    <xdr:to>
      <xdr:col>41</xdr:col>
      <xdr:colOff>190500</xdr:colOff>
      <xdr:row>75</xdr:row>
      <xdr:rowOff>0</xdr:rowOff>
    </xdr:to>
    <xdr:pic>
      <xdr:nvPicPr>
        <xdr:cNvPr id="6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631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76</xdr:row>
      <xdr:rowOff>0</xdr:rowOff>
    </xdr:from>
    <xdr:to>
      <xdr:col>41</xdr:col>
      <xdr:colOff>190500</xdr:colOff>
      <xdr:row>76</xdr:row>
      <xdr:rowOff>180975</xdr:rowOff>
    </xdr:to>
    <xdr:pic>
      <xdr:nvPicPr>
        <xdr:cNvPr id="7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6697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78</xdr:row>
      <xdr:rowOff>0</xdr:rowOff>
    </xdr:from>
    <xdr:to>
      <xdr:col>41</xdr:col>
      <xdr:colOff>190500</xdr:colOff>
      <xdr:row>79</xdr:row>
      <xdr:rowOff>0</xdr:rowOff>
    </xdr:to>
    <xdr:pic>
      <xdr:nvPicPr>
        <xdr:cNvPr id="7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7078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79</xdr:row>
      <xdr:rowOff>0</xdr:rowOff>
    </xdr:from>
    <xdr:to>
      <xdr:col>41</xdr:col>
      <xdr:colOff>190500</xdr:colOff>
      <xdr:row>80</xdr:row>
      <xdr:rowOff>0</xdr:rowOff>
    </xdr:to>
    <xdr:pic>
      <xdr:nvPicPr>
        <xdr:cNvPr id="7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7268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80</xdr:row>
      <xdr:rowOff>0</xdr:rowOff>
    </xdr:from>
    <xdr:to>
      <xdr:col>41</xdr:col>
      <xdr:colOff>190500</xdr:colOff>
      <xdr:row>81</xdr:row>
      <xdr:rowOff>0</xdr:rowOff>
    </xdr:to>
    <xdr:pic>
      <xdr:nvPicPr>
        <xdr:cNvPr id="7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7459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81</xdr:row>
      <xdr:rowOff>0</xdr:rowOff>
    </xdr:from>
    <xdr:to>
      <xdr:col>41</xdr:col>
      <xdr:colOff>190500</xdr:colOff>
      <xdr:row>82</xdr:row>
      <xdr:rowOff>0</xdr:rowOff>
    </xdr:to>
    <xdr:pic>
      <xdr:nvPicPr>
        <xdr:cNvPr id="7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764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82</xdr:row>
      <xdr:rowOff>0</xdr:rowOff>
    </xdr:from>
    <xdr:to>
      <xdr:col>41</xdr:col>
      <xdr:colOff>190500</xdr:colOff>
      <xdr:row>83</xdr:row>
      <xdr:rowOff>0</xdr:rowOff>
    </xdr:to>
    <xdr:pic>
      <xdr:nvPicPr>
        <xdr:cNvPr id="7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7840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83</xdr:row>
      <xdr:rowOff>0</xdr:rowOff>
    </xdr:from>
    <xdr:to>
      <xdr:col>41</xdr:col>
      <xdr:colOff>190500</xdr:colOff>
      <xdr:row>84</xdr:row>
      <xdr:rowOff>0</xdr:rowOff>
    </xdr:to>
    <xdr:pic>
      <xdr:nvPicPr>
        <xdr:cNvPr id="7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030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84</xdr:row>
      <xdr:rowOff>0</xdr:rowOff>
    </xdr:from>
    <xdr:to>
      <xdr:col>41</xdr:col>
      <xdr:colOff>190500</xdr:colOff>
      <xdr:row>85</xdr:row>
      <xdr:rowOff>0</xdr:rowOff>
    </xdr:to>
    <xdr:pic>
      <xdr:nvPicPr>
        <xdr:cNvPr id="7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221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85</xdr:row>
      <xdr:rowOff>0</xdr:rowOff>
    </xdr:from>
    <xdr:to>
      <xdr:col>41</xdr:col>
      <xdr:colOff>190500</xdr:colOff>
      <xdr:row>86</xdr:row>
      <xdr:rowOff>0</xdr:rowOff>
    </xdr:to>
    <xdr:pic>
      <xdr:nvPicPr>
        <xdr:cNvPr id="7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11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87</xdr:row>
      <xdr:rowOff>0</xdr:rowOff>
    </xdr:from>
    <xdr:to>
      <xdr:col>41</xdr:col>
      <xdr:colOff>190500</xdr:colOff>
      <xdr:row>87</xdr:row>
      <xdr:rowOff>180975</xdr:rowOff>
    </xdr:to>
    <xdr:pic>
      <xdr:nvPicPr>
        <xdr:cNvPr id="7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7928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88</xdr:row>
      <xdr:rowOff>0</xdr:rowOff>
    </xdr:from>
    <xdr:to>
      <xdr:col>41</xdr:col>
      <xdr:colOff>190500</xdr:colOff>
      <xdr:row>89</xdr:row>
      <xdr:rowOff>0</xdr:rowOff>
    </xdr:to>
    <xdr:pic>
      <xdr:nvPicPr>
        <xdr:cNvPr id="8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983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89</xdr:row>
      <xdr:rowOff>0</xdr:rowOff>
    </xdr:from>
    <xdr:to>
      <xdr:col>41</xdr:col>
      <xdr:colOff>190500</xdr:colOff>
      <xdr:row>89</xdr:row>
      <xdr:rowOff>180975</xdr:rowOff>
    </xdr:to>
    <xdr:pic>
      <xdr:nvPicPr>
        <xdr:cNvPr id="8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91738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190500</xdr:colOff>
      <xdr:row>91</xdr:row>
      <xdr:rowOff>0</xdr:rowOff>
    </xdr:to>
    <xdr:pic>
      <xdr:nvPicPr>
        <xdr:cNvPr id="8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9364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91</xdr:row>
      <xdr:rowOff>0</xdr:rowOff>
    </xdr:from>
    <xdr:to>
      <xdr:col>41</xdr:col>
      <xdr:colOff>190500</xdr:colOff>
      <xdr:row>92</xdr:row>
      <xdr:rowOff>0</xdr:rowOff>
    </xdr:to>
    <xdr:pic>
      <xdr:nvPicPr>
        <xdr:cNvPr id="8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9554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93</xdr:row>
      <xdr:rowOff>0</xdr:rowOff>
    </xdr:from>
    <xdr:to>
      <xdr:col>41</xdr:col>
      <xdr:colOff>190500</xdr:colOff>
      <xdr:row>94</xdr:row>
      <xdr:rowOff>0</xdr:rowOff>
    </xdr:to>
    <xdr:pic>
      <xdr:nvPicPr>
        <xdr:cNvPr id="8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9935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95</xdr:row>
      <xdr:rowOff>0</xdr:rowOff>
    </xdr:from>
    <xdr:to>
      <xdr:col>41</xdr:col>
      <xdr:colOff>190500</xdr:colOff>
      <xdr:row>96</xdr:row>
      <xdr:rowOff>0</xdr:rowOff>
    </xdr:to>
    <xdr:pic>
      <xdr:nvPicPr>
        <xdr:cNvPr id="8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0316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96</xdr:row>
      <xdr:rowOff>0</xdr:rowOff>
    </xdr:from>
    <xdr:to>
      <xdr:col>41</xdr:col>
      <xdr:colOff>190500</xdr:colOff>
      <xdr:row>97</xdr:row>
      <xdr:rowOff>0</xdr:rowOff>
    </xdr:to>
    <xdr:pic>
      <xdr:nvPicPr>
        <xdr:cNvPr id="8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050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96</xdr:row>
      <xdr:rowOff>0</xdr:rowOff>
    </xdr:from>
    <xdr:to>
      <xdr:col>41</xdr:col>
      <xdr:colOff>190500</xdr:colOff>
      <xdr:row>97</xdr:row>
      <xdr:rowOff>0</xdr:rowOff>
    </xdr:to>
    <xdr:pic>
      <xdr:nvPicPr>
        <xdr:cNvPr id="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0507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99</xdr:row>
      <xdr:rowOff>0</xdr:rowOff>
    </xdr:from>
    <xdr:to>
      <xdr:col>41</xdr:col>
      <xdr:colOff>190500</xdr:colOff>
      <xdr:row>100</xdr:row>
      <xdr:rowOff>0</xdr:rowOff>
    </xdr:to>
    <xdr:pic>
      <xdr:nvPicPr>
        <xdr:cNvPr id="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1078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99</xdr:row>
      <xdr:rowOff>0</xdr:rowOff>
    </xdr:from>
    <xdr:to>
      <xdr:col>41</xdr:col>
      <xdr:colOff>190500</xdr:colOff>
      <xdr:row>100</xdr:row>
      <xdr:rowOff>0</xdr:rowOff>
    </xdr:to>
    <xdr:pic>
      <xdr:nvPicPr>
        <xdr:cNvPr id="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1078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100</xdr:row>
      <xdr:rowOff>0</xdr:rowOff>
    </xdr:from>
    <xdr:to>
      <xdr:col>41</xdr:col>
      <xdr:colOff>190500</xdr:colOff>
      <xdr:row>101</xdr:row>
      <xdr:rowOff>0</xdr:rowOff>
    </xdr:to>
    <xdr:pic>
      <xdr:nvPicPr>
        <xdr:cNvPr id="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1269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101</xdr:row>
      <xdr:rowOff>0</xdr:rowOff>
    </xdr:from>
    <xdr:to>
      <xdr:col>41</xdr:col>
      <xdr:colOff>190500</xdr:colOff>
      <xdr:row>102</xdr:row>
      <xdr:rowOff>0</xdr:rowOff>
    </xdr:to>
    <xdr:pic>
      <xdr:nvPicPr>
        <xdr:cNvPr id="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145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102</xdr:row>
      <xdr:rowOff>0</xdr:rowOff>
    </xdr:from>
    <xdr:to>
      <xdr:col>41</xdr:col>
      <xdr:colOff>190500</xdr:colOff>
      <xdr:row>103</xdr:row>
      <xdr:rowOff>0</xdr:rowOff>
    </xdr:to>
    <xdr:pic>
      <xdr:nvPicPr>
        <xdr:cNvPr id="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1650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106</xdr:row>
      <xdr:rowOff>0</xdr:rowOff>
    </xdr:from>
    <xdr:to>
      <xdr:col>41</xdr:col>
      <xdr:colOff>190500</xdr:colOff>
      <xdr:row>106</xdr:row>
      <xdr:rowOff>180975</xdr:rowOff>
    </xdr:to>
    <xdr:pic>
      <xdr:nvPicPr>
        <xdr:cNvPr id="9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2412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106</xdr:row>
      <xdr:rowOff>0</xdr:rowOff>
    </xdr:from>
    <xdr:to>
      <xdr:col>41</xdr:col>
      <xdr:colOff>190500</xdr:colOff>
      <xdr:row>106</xdr:row>
      <xdr:rowOff>180975</xdr:rowOff>
    </xdr:to>
    <xdr:pic>
      <xdr:nvPicPr>
        <xdr:cNvPr id="9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24123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107</xdr:row>
      <xdr:rowOff>0</xdr:rowOff>
    </xdr:from>
    <xdr:to>
      <xdr:col>41</xdr:col>
      <xdr:colOff>190500</xdr:colOff>
      <xdr:row>108</xdr:row>
      <xdr:rowOff>0</xdr:rowOff>
    </xdr:to>
    <xdr:pic>
      <xdr:nvPicPr>
        <xdr:cNvPr id="9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2602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108</xdr:row>
      <xdr:rowOff>0</xdr:rowOff>
    </xdr:from>
    <xdr:to>
      <xdr:col>41</xdr:col>
      <xdr:colOff>190500</xdr:colOff>
      <xdr:row>109</xdr:row>
      <xdr:rowOff>0</xdr:rowOff>
    </xdr:to>
    <xdr:pic>
      <xdr:nvPicPr>
        <xdr:cNvPr id="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2793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109</xdr:row>
      <xdr:rowOff>0</xdr:rowOff>
    </xdr:from>
    <xdr:to>
      <xdr:col>41</xdr:col>
      <xdr:colOff>190500</xdr:colOff>
      <xdr:row>109</xdr:row>
      <xdr:rowOff>180975</xdr:rowOff>
    </xdr:to>
    <xdr:pic>
      <xdr:nvPicPr>
        <xdr:cNvPr id="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29838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110</xdr:row>
      <xdr:rowOff>0</xdr:rowOff>
    </xdr:from>
    <xdr:to>
      <xdr:col>41</xdr:col>
      <xdr:colOff>190500</xdr:colOff>
      <xdr:row>111</xdr:row>
      <xdr:rowOff>0</xdr:rowOff>
    </xdr:to>
    <xdr:pic>
      <xdr:nvPicPr>
        <xdr:cNvPr id="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3174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111</xdr:row>
      <xdr:rowOff>0</xdr:rowOff>
    </xdr:from>
    <xdr:to>
      <xdr:col>41</xdr:col>
      <xdr:colOff>190500</xdr:colOff>
      <xdr:row>112</xdr:row>
      <xdr:rowOff>0</xdr:rowOff>
    </xdr:to>
    <xdr:pic>
      <xdr:nvPicPr>
        <xdr:cNvPr id="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3364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112</xdr:row>
      <xdr:rowOff>0</xdr:rowOff>
    </xdr:from>
    <xdr:to>
      <xdr:col>41</xdr:col>
      <xdr:colOff>190500</xdr:colOff>
      <xdr:row>113</xdr:row>
      <xdr:rowOff>0</xdr:rowOff>
    </xdr:to>
    <xdr:pic>
      <xdr:nvPicPr>
        <xdr:cNvPr id="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3555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113</xdr:row>
      <xdr:rowOff>0</xdr:rowOff>
    </xdr:from>
    <xdr:to>
      <xdr:col>41</xdr:col>
      <xdr:colOff>190500</xdr:colOff>
      <xdr:row>114</xdr:row>
      <xdr:rowOff>0</xdr:rowOff>
    </xdr:to>
    <xdr:pic>
      <xdr:nvPicPr>
        <xdr:cNvPr id="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23745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14</xdr:row>
      <xdr:rowOff>171450</xdr:rowOff>
    </xdr:to>
    <xdr:pic>
      <xdr:nvPicPr>
        <xdr:cNvPr id="1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5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79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8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81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180975</xdr:rowOff>
    </xdr:to>
    <xdr:pic>
      <xdr:nvPicPr>
        <xdr:cNvPr id="1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190500</xdr:colOff>
      <xdr:row>9</xdr:row>
      <xdr:rowOff>0</xdr:rowOff>
    </xdr:to>
    <xdr:pic>
      <xdr:nvPicPr>
        <xdr:cNvPr id="1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6290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9</xdr:row>
      <xdr:rowOff>0</xdr:rowOff>
    </xdr:from>
    <xdr:to>
      <xdr:col>41</xdr:col>
      <xdr:colOff>190500</xdr:colOff>
      <xdr:row>10</xdr:row>
      <xdr:rowOff>0</xdr:rowOff>
    </xdr:to>
    <xdr:pic>
      <xdr:nvPicPr>
        <xdr:cNvPr id="187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38100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190500</xdr:colOff>
      <xdr:row>11</xdr:row>
      <xdr:rowOff>0</xdr:rowOff>
    </xdr:to>
    <xdr:pic>
      <xdr:nvPicPr>
        <xdr:cNvPr id="1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000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41</xdr:col>
      <xdr:colOff>190500</xdr:colOff>
      <xdr:row>11</xdr:row>
      <xdr:rowOff>180975</xdr:rowOff>
    </xdr:to>
    <xdr:pic>
      <xdr:nvPicPr>
        <xdr:cNvPr id="18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1910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3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88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8478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"/>
  <sheetViews>
    <sheetView tabSelected="1" zoomScale="88" zoomScaleNormal="88" zoomScalePageLayoutView="0" workbookViewId="0" topLeftCell="A1">
      <selection activeCell="F2" sqref="F2:H2"/>
    </sheetView>
  </sheetViews>
  <sheetFormatPr defaultColWidth="8.8515625" defaultRowHeight="15"/>
  <cols>
    <col min="1" max="1" width="2.00390625" style="4" customWidth="1"/>
    <col min="2" max="2" width="9.140625" style="14" customWidth="1"/>
    <col min="3" max="3" width="40.00390625" style="11" customWidth="1"/>
    <col min="4" max="4" width="11.57421875" style="15" customWidth="1"/>
    <col min="5" max="5" width="11.7109375" style="16" customWidth="1"/>
    <col min="6" max="6" width="34.140625" style="11" customWidth="1"/>
    <col min="7" max="7" width="14.7109375" style="11" customWidth="1"/>
    <col min="8" max="8" width="18.421875" style="4" customWidth="1"/>
    <col min="9" max="9" width="21.8515625" style="4" customWidth="1"/>
    <col min="10" max="10" width="16.28125" style="4" customWidth="1"/>
    <col min="11" max="11" width="17.28125" style="4" customWidth="1"/>
    <col min="12" max="12" width="16.8515625" style="4" customWidth="1"/>
    <col min="13" max="13" width="17.7109375" style="4" customWidth="1"/>
    <col min="14" max="16384" width="8.8515625" style="4" customWidth="1"/>
  </cols>
  <sheetData>
    <row r="2" spans="2:13" ht="18.75">
      <c r="B2" s="10" t="s">
        <v>18</v>
      </c>
      <c r="D2" s="37" t="s">
        <v>16</v>
      </c>
      <c r="E2" s="37"/>
      <c r="F2" s="38" t="s">
        <v>17</v>
      </c>
      <c r="G2" s="38"/>
      <c r="H2" s="38"/>
      <c r="M2" s="12" t="s">
        <v>26</v>
      </c>
    </row>
    <row r="3" ht="15">
      <c r="L3" s="17"/>
    </row>
    <row r="4" ht="23.25" customHeight="1" thickBot="1">
      <c r="L4" s="3" t="s">
        <v>14</v>
      </c>
    </row>
    <row r="5" spans="2:13" ht="73.5" customHeight="1" thickBot="1" thickTop="1">
      <c r="B5" s="13" t="s">
        <v>5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7</v>
      </c>
      <c r="I5" s="1" t="s">
        <v>6</v>
      </c>
      <c r="J5" s="2" t="s">
        <v>13</v>
      </c>
      <c r="K5" s="5" t="s">
        <v>21</v>
      </c>
      <c r="L5" s="6" t="s">
        <v>20</v>
      </c>
      <c r="M5" s="7" t="s">
        <v>15</v>
      </c>
    </row>
    <row r="6" spans="2:13" ht="93.75" customHeight="1" thickBot="1" thickTop="1">
      <c r="B6" s="18">
        <v>1</v>
      </c>
      <c r="C6" s="19" t="s">
        <v>8</v>
      </c>
      <c r="D6" s="20">
        <v>3</v>
      </c>
      <c r="E6" s="21" t="s">
        <v>9</v>
      </c>
      <c r="F6" s="22" t="s">
        <v>12</v>
      </c>
      <c r="G6" s="21" t="s">
        <v>11</v>
      </c>
      <c r="H6" s="23" t="s">
        <v>22</v>
      </c>
      <c r="I6" s="23" t="s">
        <v>10</v>
      </c>
      <c r="J6" s="24">
        <v>520</v>
      </c>
      <c r="K6" s="25" t="str">
        <f>IF(L6&gt;J6,"NEVYHOVUJE","OK")</f>
        <v>OK</v>
      </c>
      <c r="L6" s="8">
        <v>520</v>
      </c>
      <c r="M6" s="9">
        <f>D6*L6</f>
        <v>1560</v>
      </c>
    </row>
    <row r="7" spans="2:13" ht="30" customHeight="1" thickBot="1">
      <c r="B7" s="35" t="s">
        <v>19</v>
      </c>
      <c r="C7" s="33"/>
      <c r="D7" s="33"/>
      <c r="E7" s="33"/>
      <c r="F7" s="33"/>
      <c r="G7" s="33"/>
      <c r="H7" s="33"/>
      <c r="I7" s="36"/>
      <c r="J7" s="32">
        <f>SUM(M6)</f>
        <v>1560</v>
      </c>
      <c r="K7" s="33"/>
      <c r="L7" s="33"/>
      <c r="M7" s="34"/>
    </row>
    <row r="8" ht="16.5" thickBot="1" thickTop="1"/>
    <row r="9" spans="2:12" ht="14.25" customHeight="1">
      <c r="B9" s="28" t="s">
        <v>25</v>
      </c>
      <c r="J9" s="39" t="s">
        <v>23</v>
      </c>
      <c r="K9" s="42" t="s">
        <v>24</v>
      </c>
      <c r="L9" s="45" t="s">
        <v>19</v>
      </c>
    </row>
    <row r="10" spans="2:12" ht="15">
      <c r="B10" s="27"/>
      <c r="C10" s="27"/>
      <c r="D10" s="27"/>
      <c r="E10" s="27"/>
      <c r="F10" s="27"/>
      <c r="G10" s="27"/>
      <c r="H10" s="27"/>
      <c r="J10" s="40"/>
      <c r="K10" s="43"/>
      <c r="L10" s="46"/>
    </row>
    <row r="11" spans="2:12" ht="15">
      <c r="B11" s="48" t="s">
        <v>28</v>
      </c>
      <c r="C11" s="48"/>
      <c r="D11" s="48"/>
      <c r="E11" s="48"/>
      <c r="F11" s="48"/>
      <c r="G11" s="48"/>
      <c r="H11" s="48"/>
      <c r="J11" s="40"/>
      <c r="K11" s="43"/>
      <c r="L11" s="46"/>
    </row>
    <row r="12" spans="2:12" ht="15.75" thickBot="1">
      <c r="B12" s="48"/>
      <c r="C12" s="48"/>
      <c r="D12" s="48"/>
      <c r="E12" s="48"/>
      <c r="F12" s="48"/>
      <c r="G12" s="48"/>
      <c r="H12" s="48"/>
      <c r="J12" s="41"/>
      <c r="K12" s="44"/>
      <c r="L12" s="47"/>
    </row>
    <row r="13" spans="2:12" ht="24" customHeight="1" thickBot="1" thickTop="1">
      <c r="B13" s="48"/>
      <c r="C13" s="48"/>
      <c r="D13" s="48"/>
      <c r="E13" s="48"/>
      <c r="F13" s="48"/>
      <c r="G13" s="48"/>
      <c r="H13" s="48"/>
      <c r="J13" s="29">
        <f>D6*J6</f>
        <v>1560</v>
      </c>
      <c r="K13" s="26" t="str">
        <f>IF(L13&gt;J13,"NEVYHOVUJE","OK")</f>
        <v>OK</v>
      </c>
      <c r="L13" s="30">
        <f>J7</f>
        <v>1560</v>
      </c>
    </row>
    <row r="14" spans="2:8" ht="15">
      <c r="B14" s="31"/>
      <c r="C14" s="31"/>
      <c r="D14" s="31"/>
      <c r="E14" s="31"/>
      <c r="F14" s="31"/>
      <c r="G14" s="31"/>
      <c r="H14" s="31"/>
    </row>
    <row r="15" spans="2:10" ht="15">
      <c r="B15" s="31" t="s">
        <v>27</v>
      </c>
      <c r="C15" s="31"/>
      <c r="D15" s="31"/>
      <c r="E15" s="31"/>
      <c r="F15" s="31"/>
      <c r="G15" s="31"/>
      <c r="H15" s="31"/>
      <c r="I15" s="31"/>
      <c r="J15" s="11"/>
    </row>
    <row r="16" spans="2:10" ht="15">
      <c r="B16" s="4"/>
      <c r="C16" s="31"/>
      <c r="D16" s="31"/>
      <c r="E16" s="31"/>
      <c r="F16" s="31"/>
      <c r="G16" s="31"/>
      <c r="H16" s="31"/>
      <c r="I16" s="31"/>
      <c r="J16" s="31"/>
    </row>
  </sheetData>
  <sheetProtection password="F79C" sheet="1" objects="1" scenarios="1" selectLockedCells="1"/>
  <mergeCells count="11">
    <mergeCell ref="B11:H13"/>
    <mergeCell ref="B14:H14"/>
    <mergeCell ref="J7:M7"/>
    <mergeCell ref="B7:I7"/>
    <mergeCell ref="C16:J16"/>
    <mergeCell ref="B15:I15"/>
    <mergeCell ref="D2:E2"/>
    <mergeCell ref="F2:H2"/>
    <mergeCell ref="J9:J12"/>
    <mergeCell ref="K9:K12"/>
    <mergeCell ref="L9:L12"/>
  </mergeCell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Jirka</cp:lastModifiedBy>
  <cp:lastPrinted>2014-08-22T08:42:24Z</cp:lastPrinted>
  <dcterms:created xsi:type="dcterms:W3CDTF">2014-03-05T12:43:32Z</dcterms:created>
  <dcterms:modified xsi:type="dcterms:W3CDTF">2015-02-12T16:23:47Z</dcterms:modified>
  <cp:category/>
  <cp:version/>
  <cp:contentType/>
  <cp:contentStatus/>
</cp:coreProperties>
</file>