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8" yWindow="2388" windowWidth="14400" windowHeight="3732" tabRatio="939"/>
  </bookViews>
  <sheets>
    <sheet name="Kancelářské potřeby" sheetId="22" r:id="rId1"/>
  </sheets>
  <definedNames>
    <definedName name="_xlnm.Print_Area" localSheetId="0">'Kancelářské potřeby'!$B$1:$P$143</definedName>
  </definedNames>
  <calcPr calcId="145621"/>
</workbook>
</file>

<file path=xl/calcChain.xml><?xml version="1.0" encoding="utf-8"?>
<calcChain xmlns="http://schemas.openxmlformats.org/spreadsheetml/2006/main">
  <c r="O11" i="22" l="1"/>
  <c r="P11" i="22"/>
  <c r="O12" i="22"/>
  <c r="P12" i="22"/>
  <c r="O13" i="22"/>
  <c r="P13" i="22"/>
  <c r="O14" i="22"/>
  <c r="P14" i="22"/>
  <c r="O15" i="22"/>
  <c r="P15" i="22"/>
  <c r="O16" i="22"/>
  <c r="P16" i="22"/>
  <c r="O17" i="22"/>
  <c r="P17" i="22"/>
  <c r="O18" i="22"/>
  <c r="P18" i="22"/>
  <c r="O19" i="22"/>
  <c r="P19" i="22"/>
  <c r="O20" i="22"/>
  <c r="P20" i="22"/>
  <c r="O21" i="22"/>
  <c r="P21" i="22"/>
  <c r="O22" i="22"/>
  <c r="P22" i="22"/>
  <c r="O23" i="22"/>
  <c r="P23" i="22"/>
  <c r="O24" i="22"/>
  <c r="P24" i="22"/>
  <c r="O25" i="22"/>
  <c r="P25" i="22"/>
  <c r="O26" i="22"/>
  <c r="P26" i="22"/>
  <c r="O27" i="22"/>
  <c r="P27" i="22"/>
  <c r="O28" i="22"/>
  <c r="P28" i="22"/>
  <c r="O29" i="22"/>
  <c r="P29" i="22"/>
  <c r="O30" i="22"/>
  <c r="P30" i="22"/>
  <c r="O31" i="22"/>
  <c r="P31" i="22"/>
  <c r="O32" i="22"/>
  <c r="P32" i="22"/>
  <c r="O33" i="22"/>
  <c r="P33" i="22"/>
  <c r="O34" i="22"/>
  <c r="P34" i="22"/>
  <c r="O35" i="22"/>
  <c r="P35" i="22"/>
  <c r="O36" i="22"/>
  <c r="P36" i="22"/>
  <c r="O37" i="22"/>
  <c r="P37" i="22"/>
  <c r="O38" i="22"/>
  <c r="P38" i="22"/>
  <c r="O39" i="22"/>
  <c r="P39" i="22"/>
  <c r="O40" i="22"/>
  <c r="P40" i="22"/>
  <c r="O41" i="22"/>
  <c r="P41" i="22"/>
  <c r="O42" i="22"/>
  <c r="P42" i="22"/>
  <c r="O43" i="22"/>
  <c r="P43" i="22"/>
  <c r="O44" i="22"/>
  <c r="P44" i="22"/>
  <c r="O45" i="22"/>
  <c r="P45" i="22"/>
  <c r="O46" i="22"/>
  <c r="P46" i="22"/>
  <c r="O47" i="22"/>
  <c r="P47" i="22"/>
  <c r="O48" i="22"/>
  <c r="P48" i="22"/>
  <c r="O49" i="22"/>
  <c r="P49" i="22"/>
  <c r="O50" i="22"/>
  <c r="P50" i="22"/>
  <c r="O51" i="22"/>
  <c r="P51" i="22"/>
  <c r="O52" i="22"/>
  <c r="P52" i="22"/>
  <c r="O53" i="22"/>
  <c r="P53" i="22"/>
  <c r="O54" i="22"/>
  <c r="P54" i="22"/>
  <c r="O55" i="22"/>
  <c r="P55" i="22"/>
  <c r="O56" i="22"/>
  <c r="P56" i="22"/>
  <c r="O57" i="22"/>
  <c r="P57" i="22"/>
  <c r="O58" i="22"/>
  <c r="P58" i="22"/>
  <c r="O59" i="22"/>
  <c r="P59" i="22"/>
  <c r="O60" i="22"/>
  <c r="P60" i="22"/>
  <c r="O61" i="22"/>
  <c r="P61" i="22"/>
  <c r="O62" i="22"/>
  <c r="P62" i="22"/>
  <c r="O63" i="22"/>
  <c r="P63" i="22"/>
  <c r="O64" i="22"/>
  <c r="P64" i="22"/>
  <c r="O65" i="22"/>
  <c r="P65" i="22"/>
  <c r="O66" i="22"/>
  <c r="P66" i="22"/>
  <c r="O67" i="22"/>
  <c r="P67" i="22"/>
  <c r="O68" i="22"/>
  <c r="P68" i="22"/>
  <c r="O69" i="22"/>
  <c r="P69" i="22"/>
  <c r="O70" i="22"/>
  <c r="P70" i="22"/>
  <c r="O71" i="22"/>
  <c r="P71" i="22"/>
  <c r="O72" i="22"/>
  <c r="P72" i="22"/>
  <c r="O73" i="22"/>
  <c r="P73" i="22"/>
  <c r="O74" i="22"/>
  <c r="P74" i="22"/>
  <c r="O75" i="22"/>
  <c r="P75" i="22"/>
  <c r="O76" i="22"/>
  <c r="P76" i="22"/>
  <c r="O77" i="22"/>
  <c r="P77" i="22"/>
  <c r="O78" i="22"/>
  <c r="P78" i="22"/>
  <c r="O79" i="22"/>
  <c r="P79" i="22"/>
  <c r="O80" i="22"/>
  <c r="P80" i="22"/>
  <c r="O81" i="22"/>
  <c r="P81" i="22"/>
  <c r="O82" i="22"/>
  <c r="P82" i="22"/>
  <c r="O83" i="22"/>
  <c r="P83" i="22"/>
  <c r="O84" i="22"/>
  <c r="P84" i="22"/>
  <c r="O85" i="22"/>
  <c r="P85" i="22"/>
  <c r="O86" i="22"/>
  <c r="P86" i="22"/>
  <c r="O87" i="22"/>
  <c r="P87" i="22"/>
  <c r="O88" i="22"/>
  <c r="P88" i="22"/>
  <c r="O89" i="22"/>
  <c r="P89" i="22"/>
  <c r="O90" i="22"/>
  <c r="P90" i="22"/>
  <c r="O91" i="22"/>
  <c r="P91" i="22"/>
  <c r="O92" i="22"/>
  <c r="P92" i="22"/>
  <c r="O93" i="22"/>
  <c r="P93" i="22"/>
  <c r="O94" i="22"/>
  <c r="P94" i="22"/>
  <c r="O95" i="22"/>
  <c r="P95" i="22"/>
  <c r="O96" i="22"/>
  <c r="P96" i="22"/>
  <c r="O97" i="22"/>
  <c r="P97" i="22"/>
  <c r="O98" i="22"/>
  <c r="P98" i="22"/>
  <c r="O99" i="22"/>
  <c r="P99" i="22"/>
  <c r="O100" i="22"/>
  <c r="P100" i="22"/>
  <c r="O101" i="22"/>
  <c r="P101" i="22"/>
  <c r="O102" i="22"/>
  <c r="P102" i="22"/>
  <c r="O103" i="22"/>
  <c r="P103" i="22"/>
  <c r="O104" i="22"/>
  <c r="P104" i="22"/>
  <c r="O105" i="22"/>
  <c r="P105" i="22"/>
  <c r="O106" i="22"/>
  <c r="P106" i="22"/>
  <c r="O107" i="22"/>
  <c r="P107" i="22"/>
  <c r="O108" i="22"/>
  <c r="P108" i="22"/>
  <c r="O109" i="22"/>
  <c r="P109" i="22"/>
  <c r="O110" i="22"/>
  <c r="P110" i="22"/>
  <c r="O111" i="22"/>
  <c r="P111" i="22"/>
  <c r="O112" i="22"/>
  <c r="P112" i="22"/>
  <c r="O113" i="22"/>
  <c r="P113" i="22"/>
  <c r="O114" i="22"/>
  <c r="P114" i="22"/>
  <c r="O115" i="22"/>
  <c r="P115" i="22"/>
  <c r="O116" i="22"/>
  <c r="P116" i="22"/>
  <c r="O117" i="22"/>
  <c r="P117" i="22"/>
  <c r="O118" i="22"/>
  <c r="P118" i="22"/>
  <c r="O119" i="22"/>
  <c r="P119" i="22"/>
  <c r="O120" i="22"/>
  <c r="P120" i="22"/>
  <c r="O121" i="22"/>
  <c r="P121" i="22"/>
  <c r="O122" i="22"/>
  <c r="P122" i="22"/>
  <c r="O123" i="22"/>
  <c r="P123" i="22"/>
  <c r="O124" i="22"/>
  <c r="P124" i="22"/>
  <c r="O125" i="22"/>
  <c r="P125" i="22"/>
  <c r="O126" i="22"/>
  <c r="P126" i="22"/>
  <c r="O127" i="22"/>
  <c r="P127" i="22"/>
  <c r="O128" i="22"/>
  <c r="P128" i="22"/>
  <c r="O129" i="22"/>
  <c r="P129" i="22"/>
  <c r="O130" i="22"/>
  <c r="P130" i="22"/>
  <c r="O131" i="22"/>
  <c r="P131" i="22"/>
  <c r="O132" i="22"/>
  <c r="P132" i="22"/>
  <c r="O133" i="22"/>
  <c r="P133" i="22"/>
  <c r="O134" i="22"/>
  <c r="P134" i="22"/>
  <c r="O135" i="22"/>
  <c r="P135" i="22"/>
  <c r="O136" i="22"/>
  <c r="P136" i="22"/>
  <c r="O137" i="22"/>
  <c r="P137" i="22"/>
  <c r="O138" i="22"/>
  <c r="P138" i="22"/>
  <c r="O139" i="22"/>
  <c r="P139" i="22"/>
  <c r="O140" i="22"/>
  <c r="P140" i="22"/>
  <c r="P10" i="22"/>
  <c r="O10" i="22"/>
  <c r="O9" i="22"/>
  <c r="O8" i="22"/>
  <c r="O7" i="22"/>
  <c r="P9" i="22"/>
  <c r="P8" i="22"/>
  <c r="P7" i="22"/>
  <c r="L106" i="22" l="1"/>
  <c r="L107" i="22"/>
  <c r="L108" i="22"/>
  <c r="L109" i="22"/>
  <c r="L110" i="22"/>
  <c r="L111" i="22"/>
  <c r="L112" i="22"/>
  <c r="L113" i="22"/>
  <c r="L114" i="22"/>
  <c r="L115" i="22"/>
  <c r="L116" i="22"/>
  <c r="L117" i="22"/>
  <c r="L118" i="22"/>
  <c r="L119" i="22"/>
  <c r="L120" i="22"/>
  <c r="L121" i="22"/>
  <c r="L122" i="22"/>
  <c r="L123" i="22"/>
  <c r="L124" i="22"/>
  <c r="L125" i="22"/>
  <c r="L126" i="22"/>
  <c r="L127" i="22"/>
  <c r="L128" i="22"/>
  <c r="L129" i="22"/>
  <c r="L130" i="22"/>
  <c r="L131" i="22"/>
  <c r="L132" i="22"/>
  <c r="L133" i="22"/>
  <c r="L134" i="22"/>
  <c r="L135" i="22"/>
  <c r="L136" i="22"/>
  <c r="L137" i="22"/>
  <c r="L138" i="22"/>
  <c r="L139" i="22"/>
  <c r="L74" i="22" l="1"/>
  <c r="L75" i="22"/>
  <c r="L70" i="22"/>
  <c r="L85" i="22"/>
  <c r="L86" i="22"/>
  <c r="L87" i="22"/>
  <c r="L88" i="22"/>
  <c r="L89" i="22"/>
  <c r="L90" i="22"/>
  <c r="L91" i="22"/>
  <c r="L92" i="22"/>
  <c r="L93" i="22"/>
  <c r="L94" i="22"/>
  <c r="L16" i="22"/>
  <c r="L17" i="22"/>
  <c r="L18" i="22"/>
  <c r="L19" i="22"/>
  <c r="L20" i="22"/>
  <c r="L21" i="22"/>
  <c r="L22" i="22"/>
  <c r="L23" i="22"/>
  <c r="L24" i="22"/>
  <c r="L25" i="22"/>
  <c r="L26" i="22"/>
  <c r="L27" i="22"/>
  <c r="L28" i="22"/>
  <c r="L29" i="22"/>
  <c r="L30" i="22"/>
  <c r="L31" i="22"/>
  <c r="L32" i="22"/>
  <c r="L33" i="22"/>
  <c r="L34" i="22"/>
  <c r="L35" i="22"/>
  <c r="L36" i="22"/>
  <c r="L37" i="22"/>
  <c r="L38" i="22"/>
  <c r="L39" i="22"/>
  <c r="L40" i="22"/>
  <c r="L41" i="22"/>
  <c r="L42" i="22"/>
  <c r="L43" i="22"/>
  <c r="L44" i="22"/>
  <c r="L45" i="22"/>
  <c r="L46" i="22"/>
  <c r="L47" i="22"/>
  <c r="L48" i="22"/>
  <c r="L49" i="22"/>
  <c r="L50" i="22"/>
  <c r="L51" i="22"/>
  <c r="L52" i="22"/>
  <c r="L53" i="22"/>
  <c r="L54" i="22"/>
  <c r="L55" i="22"/>
  <c r="L56" i="22"/>
  <c r="L57" i="22"/>
  <c r="L58" i="22"/>
  <c r="L59" i="22"/>
  <c r="L60" i="22"/>
  <c r="L61" i="22"/>
  <c r="L62" i="22"/>
  <c r="L63" i="22"/>
  <c r="L64" i="22"/>
  <c r="L65" i="22"/>
  <c r="L66" i="22"/>
  <c r="L67" i="22"/>
  <c r="L68" i="22"/>
  <c r="L69" i="22"/>
  <c r="L71" i="22"/>
  <c r="L72" i="22"/>
  <c r="L73" i="22"/>
  <c r="L8" i="22" l="1"/>
  <c r="L9" i="22"/>
  <c r="L10" i="22"/>
  <c r="L11" i="22"/>
  <c r="L12" i="22"/>
  <c r="L13" i="22"/>
  <c r="L14" i="22"/>
  <c r="L15" i="22"/>
  <c r="L76" i="22"/>
  <c r="L77" i="22"/>
  <c r="L78" i="22"/>
  <c r="L79" i="22"/>
  <c r="L80" i="22"/>
  <c r="L81" i="22"/>
  <c r="L82" i="22"/>
  <c r="L83" i="22"/>
  <c r="L84" i="22"/>
  <c r="L95" i="22"/>
  <c r="L96" i="22"/>
  <c r="L97" i="22"/>
  <c r="L98" i="22"/>
  <c r="L99" i="22"/>
  <c r="L100" i="22"/>
  <c r="L101" i="22"/>
  <c r="L102" i="22"/>
  <c r="L103" i="22"/>
  <c r="L104" i="22"/>
  <c r="L105" i="22"/>
  <c r="L140" i="22"/>
  <c r="L7" i="22"/>
  <c r="M143" i="22" l="1"/>
  <c r="N143" i="22" l="1"/>
</calcChain>
</file>

<file path=xl/sharedStrings.xml><?xml version="1.0" encoding="utf-8"?>
<sst xmlns="http://schemas.openxmlformats.org/spreadsheetml/2006/main" count="442" uniqueCount="249">
  <si>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</si>
  <si>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</si>
  <si>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</si>
  <si>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</si>
  <si>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</si>
  <si>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</si>
  <si>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</si>
  <si>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</si>
  <si>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</si>
  <si>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</si>
  <si>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Obálka plastová PVC  s drukem A5 - barva</t>
  </si>
  <si>
    <t>ks</t>
  </si>
  <si>
    <t>kvalitní průhledný polypropylen, zavírání jedním drukem (patentem) na delší straně</t>
  </si>
  <si>
    <t>Pořadač 4-kroužkový A4 - 5 cm - modrý</t>
  </si>
  <si>
    <t>plast, formát A4, šíře hřbetu 5 cm, hřbetní kapsa se štítkem na popisky.</t>
  </si>
  <si>
    <t>Pořadač 4-kroužkový A4 - 5 cm - zelený</t>
  </si>
  <si>
    <t>Pořadač 4-kroužkový A4 - 5 cm - červený</t>
  </si>
  <si>
    <t>Pořadač 4-kroužkový A4 - 5 cm - žlutý</t>
  </si>
  <si>
    <t>Desky odkládací A4, bez klop, prešpán - oranžová</t>
  </si>
  <si>
    <t xml:space="preserve">pro vkládání dokumentů do velikosti A4, prešpán 350 g. </t>
  </si>
  <si>
    <t xml:space="preserve">Desky odkládací A4, bez klop, prešpán - žlutá </t>
  </si>
  <si>
    <t xml:space="preserve">Euroobal A4 - krupička </t>
  </si>
  <si>
    <t>bal</t>
  </si>
  <si>
    <t>čiré, min. 45 mic.,  balení 100 ks.</t>
  </si>
  <si>
    <t>Samolepící záložky 12 x 45 mm  - 8 x neon</t>
  </si>
  <si>
    <t>popisovatelné proužky, plastové, možnost opakované aplikace, neslepují se a nekroutí, 8 neon.barev x 25ks.</t>
  </si>
  <si>
    <t xml:space="preserve">Papír kancelářský A3 kvalita"B"  </t>
  </si>
  <si>
    <t xml:space="preserve">gramáž 80±2; tlouštka 160±3; vlhost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</si>
  <si>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 xml:space="preserve">Papír kancelářský A4 kvalita "A" </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</si>
  <si>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</si>
  <si>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</si>
  <si>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</si>
  <si>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Papír barevný kopírovací A4 80g - mix 5 barev</t>
  </si>
  <si>
    <t>pro tisk i kopírování ve všech typech techniky, 1 bal/100 list.</t>
  </si>
  <si>
    <r>
      <t xml:space="preserve">Karton kreslící barevný A4 180g - </t>
    </r>
    <r>
      <rPr>
        <sz val="11"/>
        <color rgb="FFFF0000"/>
        <rFont val="Calibri"/>
        <family val="2"/>
        <charset val="238"/>
      </rPr>
      <t>oranžová</t>
    </r>
  </si>
  <si>
    <t>barevný karton, 50 archů v balení.</t>
  </si>
  <si>
    <r>
      <t xml:space="preserve">Karton kreslící barevný A4 180g - </t>
    </r>
    <r>
      <rPr>
        <sz val="11"/>
        <color rgb="FFFF0000"/>
        <rFont val="Calibri"/>
        <family val="2"/>
        <charset val="238"/>
      </rPr>
      <t>žlutá</t>
    </r>
  </si>
  <si>
    <r>
      <t xml:space="preserve">Karton kreslící barevný A4 180g - </t>
    </r>
    <r>
      <rPr>
        <sz val="11"/>
        <color rgb="FFFF0000"/>
        <rFont val="Calibri"/>
        <family val="2"/>
        <charset val="238"/>
      </rPr>
      <t>zelená</t>
    </r>
  </si>
  <si>
    <r>
      <t xml:space="preserve">Karton kreslící barevný A4 180g - </t>
    </r>
    <r>
      <rPr>
        <sz val="11"/>
        <color rgb="FFFF0000"/>
        <rFont val="Calibri"/>
        <family val="2"/>
        <charset val="238"/>
      </rPr>
      <t>modrá</t>
    </r>
  </si>
  <si>
    <t>Obálky bublinkové bílé 180x260 /D1/</t>
  </si>
  <si>
    <t>samolepicí, odtrhovací proužek, vzduchová ochranná vrstva, vhodné pro zasílání křehkých předmětů, 10 ks v balení.</t>
  </si>
  <si>
    <t>Obálky bublinkové bílé 220x260 /E2/</t>
  </si>
  <si>
    <t>Obálky bublinkové bílé 270x360</t>
  </si>
  <si>
    <t>Obálky bublinkové bílé 320x445+50</t>
  </si>
  <si>
    <t>Lepicí páska 50mm x 66m hnědá</t>
  </si>
  <si>
    <t>kvalitní balicí páska hnědá.</t>
  </si>
  <si>
    <t>Lepicí páska oboustranná 25mmx10m</t>
  </si>
  <si>
    <t>polypropylenová oboustranná lepicí páska, univerzální použití, možnost použít pro podlahové krytiny a koberce.</t>
  </si>
  <si>
    <t>Lepicí tyčinka  min. 20g</t>
  </si>
  <si>
    <t>Vhodné na  papír, karton, nevysychá, neobsahuje rozpouštědla.</t>
  </si>
  <si>
    <t xml:space="preserve">Mikro tužka 0,5 </t>
  </si>
  <si>
    <t>0,5 mm, plast tělo, guma, výsuvný hrot, pogumovaný úchop.</t>
  </si>
  <si>
    <t xml:space="preserve">Mikro tužka 0,7 </t>
  </si>
  <si>
    <t>0,7 mm, plast tělo, guma, výsuvný hrot, pogumovaný úchop.</t>
  </si>
  <si>
    <t>Tuhy do mikrotužky 0,5 HB,B</t>
  </si>
  <si>
    <t>min. 12 tuh v balení.</t>
  </si>
  <si>
    <t>Tuhy do mikrotužky 0,7 HB,B</t>
  </si>
  <si>
    <t>Kovová tužka (versatilka)</t>
  </si>
  <si>
    <t>vyměnítelná tuha.</t>
  </si>
  <si>
    <t>Tuhy do kovové tužky (versatilky)</t>
  </si>
  <si>
    <t>min. 6 ks v balení.</t>
  </si>
  <si>
    <t>pastelky - 24 barev</t>
  </si>
  <si>
    <t>sada</t>
  </si>
  <si>
    <t>klasické šestihranné pastelky , barevně lakované.</t>
  </si>
  <si>
    <t>Propisovací tužka</t>
  </si>
  <si>
    <t xml:space="preserve">vyměnitelná náplň F- 411, modrý inkoust, jehlový hrot 0,5 mm pro extra jemné psaní, plastové tělo, pogumovaný úchop pro příjemnější držení, stiskací mechanismus, kovový hrot. </t>
  </si>
  <si>
    <t>Gelové pero 0,5 mm - modrá náplň</t>
  </si>
  <si>
    <t>stiskací mechanismus, vyměnitelná gelová náplň, plastové tělo, jehlový hrot 0,5 mm pro tenké psaní.</t>
  </si>
  <si>
    <t>Kuličkové pero - modrá náplň</t>
  </si>
  <si>
    <t>kuličkové pero s vyměnitelnou náplní, plastové neprůhledné tělo s ergonomickým pogumovaným úchopem, stiskací mechanismus, kovový hrot s extra tenkou stopou písma, jehličkový hrot 0,5 mm, různé barvy.</t>
  </si>
  <si>
    <r>
      <t>Náplň do kuličkového pera</t>
    </r>
    <r>
      <rPr>
        <sz val="11"/>
        <color rgb="FFFF0000"/>
        <rFont val="Calibri"/>
        <family val="2"/>
        <charset val="238"/>
      </rPr>
      <t xml:space="preserve"> </t>
    </r>
    <r>
      <rPr>
        <sz val="11"/>
        <color indexed="8"/>
        <rFont val="Calibri"/>
        <family val="2"/>
        <charset val="238"/>
      </rPr>
      <t xml:space="preserve">- modrá </t>
    </r>
  </si>
  <si>
    <t>BKS7H modrá</t>
  </si>
  <si>
    <t>Popisovač tabulový 2,5 mm - černý</t>
  </si>
  <si>
    <t>stíratelný, světlostálý, kulatý, vláknový hrot, šíře stopy 2,5 mm, ventilační uzávěr. Na bílé tabule, sklo, PVC, porcelán.</t>
  </si>
  <si>
    <t>Popisovač tabulový 2,5 mm - sada 4ks</t>
  </si>
  <si>
    <t>stíratelný, světlostálý, kulatý, vláknový hrot, šíře stopy 2,5 mm, ventilační uzávěr. Na bílé tabule, sklo, PVC, porcelán. Sada 4 ks.</t>
  </si>
  <si>
    <t>Zvýrazňovač 1-4 mm - sada 6ks</t>
  </si>
  <si>
    <t>klínový hrot, šíře stopy 1-4 mm, ventilační uzávěr , vhodný i na faxový papír. 6 ks v balení.</t>
  </si>
  <si>
    <t>Kalíšek na tužky</t>
  </si>
  <si>
    <t>drátěná krabička na tužky a propisky, průměr cca 75 mm, výška min 90mm.</t>
  </si>
  <si>
    <t xml:space="preserve">Samolepicí etikety  210x148 mm </t>
  </si>
  <si>
    <t>2 etikety/ arch, archy formátu A4 , pro tisk v kopírkách, laserových a inkoustových tiskárnách. 100listů/ bal.</t>
  </si>
  <si>
    <t xml:space="preserve">Čisticí sprej na plasty </t>
  </si>
  <si>
    <t>k čištění plastových povrchů zařízení výpočetní a kancelářské techniky, k odstranění usazeného prachu, mastnoty a zbytků lepidel či barviv.</t>
  </si>
  <si>
    <t xml:space="preserve">Čisticí trhací ubrousky v dóze na obrazovky </t>
  </si>
  <si>
    <t>Vlhčené, odstraňují prach, mastnotu a jiné nečistoty z LCD monitorů, laptopů, skenerů, zpětných projektorů, plazmových TV , min 50 ks v balení.</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</si>
  <si>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</si>
  <si>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</si>
  <si>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Spony kancelářské  32</t>
  </si>
  <si>
    <t xml:space="preserve">rozměr 32 mm, pozinkované,lesklé, min. 75ks v balení.  </t>
  </si>
  <si>
    <t>Korekční strojek jednorázový</t>
  </si>
  <si>
    <t>šíře 5 mm, návin 6 m, korekční roller ve tvaru pera, suchá korekce, kryje okamžitě, korekce na běžném i faxovém papíru, nezanechává stopy či skvrny na fotokopiích.</t>
  </si>
  <si>
    <t>Rychlouzavírací sáčky 8x12</t>
  </si>
  <si>
    <t>100 ks v balení.</t>
  </si>
  <si>
    <t>Rychlouzavírací sáčky 18x25</t>
  </si>
  <si>
    <t>Rychlouzavírací sáčky 25x35</t>
  </si>
  <si>
    <t xml:space="preserve">Motouz lněný </t>
  </si>
  <si>
    <t>min 40 g, pro kancelář i domácnost.</t>
  </si>
  <si>
    <t xml:space="preserve">Motouz jutový přírodní  </t>
  </si>
  <si>
    <t>min 100 g,  pro kancelář i domácnost.</t>
  </si>
  <si>
    <t>Náplň do kuličkového pera - červená</t>
  </si>
  <si>
    <t>BKS7H červená</t>
  </si>
  <si>
    <t>Obaly PP A4 L 170 mic.</t>
  </si>
  <si>
    <t>čiré, L 170 mic</t>
  </si>
  <si>
    <t>Sponkovač strojek</t>
  </si>
  <si>
    <t>Sponkovač Magic</t>
  </si>
  <si>
    <t>Spony do strojku/50 ks</t>
  </si>
  <si>
    <t>Spony do sponkovače Magic</t>
  </si>
  <si>
    <t>Krabička na vizitky s drukem</t>
  </si>
  <si>
    <t xml:space="preserve">Samolepící blok mini </t>
  </si>
  <si>
    <t>Samolepící blok mini 51x51 mmm, mix neon. barev</t>
  </si>
  <si>
    <t>Kuličkové pero</t>
  </si>
  <si>
    <t>vyměnitelná náplň, šířka hrotu 0,7 mm, jemné psaní, stiskací mechanismus, plastové průhledné tělo, gumová úchopná, část, barva náplně modrá</t>
  </si>
  <si>
    <t>Lepící páska</t>
  </si>
  <si>
    <t>transparentní lepící páska, vysoká pevnost a přilnavost, 19/10 (mm/m)</t>
  </si>
  <si>
    <t>Obálka plastová s drukem</t>
  </si>
  <si>
    <t>formát A4, extra silná folie 200 mic, eurozávěs, zapínání na klopu s drukem, barevné</t>
  </si>
  <si>
    <t>Popisovač červený</t>
  </si>
  <si>
    <t>voděodolný, permanentní inkoust, kulatý hrot, šíře stopy 2,5 mm, inkoust na bázi alkoholu, na gumu, kůži, kovy, plasty</t>
  </si>
  <si>
    <t>Popisovač černý</t>
  </si>
  <si>
    <t>Popisovač sada 4 ks</t>
  </si>
  <si>
    <t>Pero gumovací</t>
  </si>
  <si>
    <t>vyměnitelná náplň modrá, po smazání lze přepisovat, stopa 0,7 mm, gumovací plast na konci pera</t>
  </si>
  <si>
    <t>ANO</t>
  </si>
  <si>
    <t>Vybrané instituty nové úpravy soukromého a trestního práva v aplikační praxi - II - SGS-2016-025</t>
  </si>
  <si>
    <t>Sady Pětatřicátníků 14, PC 217</t>
  </si>
  <si>
    <t>KPO - H.Průchová, Tel: 37763 7281</t>
  </si>
  <si>
    <t>Pořadač pákový A4 - 5cm - modrý</t>
  </si>
  <si>
    <t>vnějšek plast, vnitřek hladký papír, formát A4, šíře 50 cm.</t>
  </si>
  <si>
    <t>Euroobal A4 - hladký</t>
  </si>
  <si>
    <t>čiré, min. 45 mic., balení 100 ks.</t>
  </si>
  <si>
    <t xml:space="preserve">Desky přední pro kroužkovou vazbu - čiré </t>
  </si>
  <si>
    <t>průhledné čiré krycí desky min. 150 mic, přední strana, formát A4, 100ks/bal</t>
  </si>
  <si>
    <t>Desky zadní pro kroužkovou vazbu - bílé</t>
  </si>
  <si>
    <t>obálky pro kroužkovou perfovazbu, formát A4, karton 250 g, povrchová úprava imitace kůže , 100 ks v balení.</t>
  </si>
  <si>
    <t>Blok lepený barevný - špalík 8-9 x 8-9 cm</t>
  </si>
  <si>
    <t>slepený špalíček barevných papírů.</t>
  </si>
  <si>
    <t>Samolepící blok 75 x 75 mm ± 2 mm- neon oranž</t>
  </si>
  <si>
    <t>adhezní bloček - neon, opatřen lepicí vrstvou pouze zpoloviny, nezanechává stopy po lepidle. 100 lístků.</t>
  </si>
  <si>
    <t>Obálky B4 , 250 x 353 mm</t>
  </si>
  <si>
    <t xml:space="preserve"> samolepící</t>
  </si>
  <si>
    <t>Taška obchodní textil- obálka A4/dno</t>
  </si>
  <si>
    <t>obálky se dnem vyztužené /textil/samolepící.</t>
  </si>
  <si>
    <t>Lepicí páska s odvíječem lepenky 19mm</t>
  </si>
  <si>
    <t>čirá páska, šíře 19 mm, návin min 30 m, odvíječ s kovovým nožem.</t>
  </si>
  <si>
    <t>Popisovač - 0,3 mm - sada 4ks</t>
  </si>
  <si>
    <t>jemný plastický hrot, šíře stopy 0,3 mm, sada barvy černá, zelená červená, modrá.</t>
  </si>
  <si>
    <t>Popisovač CD/DVD  2 mm</t>
  </si>
  <si>
    <t xml:space="preserve">permanentní popisovač, kulatý hrot, šíře stopy 2 mm, popisovač se speciálním inkoustem pro popis CD a DVD. </t>
  </si>
  <si>
    <t xml:space="preserve">Datumovka samobarvící </t>
  </si>
  <si>
    <t>Samobarvící mechanické razítko, vhodné pro každodení používání v kancelářích , měsíc číslem, výška znaků 3,8 - 4,2 mm.</t>
  </si>
  <si>
    <t>Razítková barva 50g (doplnit barvu)</t>
  </si>
  <si>
    <t>pouze pro razítkové podušky a pásková razítka, nevhodné pro samobarvící razítka.</t>
  </si>
  <si>
    <t>Razítková poduška kovová 10,8 x 7cm</t>
  </si>
  <si>
    <t>pro namáčecí razítka,  kovové víčko .</t>
  </si>
  <si>
    <t xml:space="preserve">Spojovače 24/6  </t>
  </si>
  <si>
    <t xml:space="preserve"> vysoce kvalitní pozinkované spojovače, min.1000 ks v balení.</t>
  </si>
  <si>
    <t xml:space="preserve">Připínáčky </t>
  </si>
  <si>
    <t>niklované , nýtované, min.100ks v balení.</t>
  </si>
  <si>
    <t>Opravný lak</t>
  </si>
  <si>
    <t>opravný lak, nanášení štětečkem nebo houbičkou.</t>
  </si>
  <si>
    <t>Nůžky kancelářské střední</t>
  </si>
  <si>
    <t>vysoce kvalitní nůžky, nožnice vyrobené z tvrzené japonské oceli s nerezovou úpravou , ergonomické držení - měkký dotek,délka nůžek min 21cm.</t>
  </si>
  <si>
    <t>Nůž na dopisy</t>
  </si>
  <si>
    <t>otevírač obálek, kovová čepel, plastová rukojeť.</t>
  </si>
  <si>
    <t xml:space="preserve">Pryž </t>
  </si>
  <si>
    <t xml:space="preserve">na grafitové tužky. </t>
  </si>
  <si>
    <t>SVK1-2016-006</t>
  </si>
  <si>
    <t>DFEL - pí Machová, Tel:37763 4001, 4168</t>
  </si>
  <si>
    <t>Univerzitní 26, EU 211,Plzeň</t>
  </si>
  <si>
    <t>Obálka plastová PVC s drukem  A4 - barva</t>
  </si>
  <si>
    <t xml:space="preserve"> kvalitní průhledný polypropylen, zavírání jedním drukem na delší straně, mix barev </t>
  </si>
  <si>
    <t>Rozlišovač kartonový A4  - 12 barev</t>
  </si>
  <si>
    <t>barevný rozlišovač, formát A4, euroděrování, 
popisovatelný titulní list, 12 listů/ balení.</t>
  </si>
  <si>
    <t xml:space="preserve">Podložka A4 s klipem jednoduchá </t>
  </si>
  <si>
    <t>formát A4, plast, kovový klip.</t>
  </si>
  <si>
    <t>Rychlovazače PVC, A4 - červená</t>
  </si>
  <si>
    <t>formát A4, přední strana průhledná, zadní barevná.</t>
  </si>
  <si>
    <t>Rychlovazače PVC, A4 -  žlutá</t>
  </si>
  <si>
    <t xml:space="preserve">Desky odkládací A4, bez klop, ekokarton - modrá </t>
  </si>
  <si>
    <t xml:space="preserve">pro vkládání dokumentů do velikosti A4, ekokarton 250g, </t>
  </si>
  <si>
    <t>Desky odkládací A4, bez klop, ekokarton - zelená</t>
  </si>
  <si>
    <t xml:space="preserve">Desky odkládací A4, bez klop, ekokarton - červená </t>
  </si>
  <si>
    <t>Desky odkládací A4, bez klop, ekokarton -žlutá</t>
  </si>
  <si>
    <t xml:space="preserve">Desky odkládací A4, 3 klopy, ekokarton - modrá  </t>
  </si>
  <si>
    <t>pro vkládání dokumentů do velikosti A4, ekokarton min.250g</t>
  </si>
  <si>
    <t>Desky odkládací A4, 3 klopy, ekokarton - zelená</t>
  </si>
  <si>
    <t>Desky odkládací A4, 3 klopy, ekokarton - červená</t>
  </si>
  <si>
    <t>Desky odkládací A4, 3 klopy, ekokarton - žlutá</t>
  </si>
  <si>
    <t>Desky odkládací A4, 3 klopy - zelená průhl.</t>
  </si>
  <si>
    <t>formát A4 , transparentní polypropylen, zajišťovací gumička.</t>
  </si>
  <si>
    <t>Desky odkládací A4, 3 klopy -  červená průhl.</t>
  </si>
  <si>
    <t>Desky odkládací A4, 3 klopy -  žlutá průhl.</t>
  </si>
  <si>
    <t xml:space="preserve">Euroobal A4 - klopa </t>
  </si>
  <si>
    <t>čiré, obal otevřený z boční strany s klopou, polypropylen, euroděrování, min. 100 mic., balení 10 ks.</t>
  </si>
  <si>
    <t>Desky zadní pro kroužkovou vazbu - modré</t>
  </si>
  <si>
    <r>
      <t xml:space="preserve">Hřbety 14  - </t>
    </r>
    <r>
      <rPr>
        <sz val="11"/>
        <color rgb="FFFF0000"/>
        <rFont val="Calibri"/>
        <family val="2"/>
        <charset val="238"/>
      </rPr>
      <t>(modrá)</t>
    </r>
  </si>
  <si>
    <t>pro plastovou kroužkovou vazbu, použitelné ve všech vázacích strojích, 100 ks v balení.</t>
  </si>
  <si>
    <t>Blok nelepený bílý - špalík 8-9 x 8-9 cm</t>
  </si>
  <si>
    <t>nelepený bílý, volné listy.</t>
  </si>
  <si>
    <t xml:space="preserve">Samolepící bločky 38 x 51 mm,  4 x neon  </t>
  </si>
  <si>
    <t>samolepicí blok, každý lístek má podél jedné strany lepivý pásek, 4 barvy po 50 listech v balení.</t>
  </si>
  <si>
    <t>Samolepící záložky 11,9 × 43,2 mm - 4 barvy</t>
  </si>
  <si>
    <t>v umělohmotném pouzdře, snímatelné, popisovatelné, v sadě červená, modrá, zelená, žlutá, 4 × 35 záložek v balení.</t>
  </si>
  <si>
    <t>blok na flipchart - bílý</t>
  </si>
  <si>
    <t>bílý papír s děrováním pro zavěšení do všech typů flipchartů. V bloku min. 25 listů.</t>
  </si>
  <si>
    <t>gramáž 80±2; tlouštka 106±3; vlhost 3,9-5,3%; opacita min.90;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</si>
  <si>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 xml:space="preserve">Lepící páska do stolních odvíječů - náplň 19mm </t>
  </si>
  <si>
    <t>Transparentní lepicí páska vhodná do stolních odvíječů, šíře19 mm, návin min 30m.</t>
  </si>
  <si>
    <r>
      <t>Propisovací tužka jednorázová -</t>
    </r>
    <r>
      <rPr>
        <b/>
        <sz val="11"/>
        <color rgb="FFFF0000"/>
        <rFont val="Calibri"/>
        <family val="2"/>
        <charset val="238"/>
      </rPr>
      <t xml:space="preserve"> ČERVENÁ</t>
    </r>
  </si>
  <si>
    <t>obyčejná jednorázová propiska. Nelze měnit náplň! Barva krytky odpovídá barvě náplně.</t>
  </si>
  <si>
    <t>Gelové pero 0,5 mm - červená náplň</t>
  </si>
  <si>
    <t>Popisovač 0,3 mm - červený</t>
  </si>
  <si>
    <t xml:space="preserve">ks </t>
  </si>
  <si>
    <t xml:space="preserve">jemný plastický hrot , šíře stopy 0,3 mm.     </t>
  </si>
  <si>
    <t>Popisovač tabulový  2,5 mm - modrý</t>
  </si>
  <si>
    <t>Popisovač tabulový 2,5 mm - zelený</t>
  </si>
  <si>
    <t>Popisovač tabulový 2,5 mm - červený</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</si>
  <si>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</si>
  <si>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</si>
  <si>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Čistič na bílé tabule</t>
  </si>
  <si>
    <t>čistič s rozprašovačem, rychlé a efektivní čištění bílých tabulí, odstraňuje popisovače, min. 250ml.</t>
  </si>
  <si>
    <t>min. 10 ks v balení.</t>
  </si>
  <si>
    <t xml:space="preserve">Miska na sponky </t>
  </si>
  <si>
    <t xml:space="preserve"> drátěná miska na sponky, průměr cca 9cm.   </t>
  </si>
  <si>
    <t xml:space="preserve">Kalkulátor </t>
  </si>
  <si>
    <t>kapesní kalkulátor, 8-mi místný LCD displej, standardní funkce,  nezávislá paměť. Napájení baterií a solárním panelem.</t>
  </si>
  <si>
    <t>Ořezávátko dvojité se zásobníkem</t>
  </si>
  <si>
    <t>pro silnou i tenkou tužku, plastové se zásobníkem na odpad.</t>
  </si>
  <si>
    <t>SVK1-2016-012</t>
  </si>
  <si>
    <t>Irena Chavíková, 736 154 043</t>
  </si>
  <si>
    <t>Chodské náměstí 1, Plzeň ,CH 306</t>
  </si>
  <si>
    <t>samostatná faktura</t>
  </si>
  <si>
    <r>
      <t>Výměnné vložky do magnetické houby</t>
    </r>
    <r>
      <rPr>
        <b/>
        <sz val="11"/>
        <color indexed="8"/>
        <rFont val="Calibri"/>
        <family val="2"/>
        <charset val="238"/>
      </rPr>
      <t xml:space="preserve"> </t>
    </r>
    <r>
      <rPr>
        <b/>
        <sz val="11"/>
        <color rgb="FFFF0000"/>
        <rFont val="Calibri"/>
        <family val="2"/>
        <charset val="238"/>
      </rPr>
      <t>zn. PERRO</t>
    </r>
  </si>
  <si>
    <t xml:space="preserve">Papír kancelářský A4 kvalita"C"  </t>
  </si>
  <si>
    <t>[DOPLNÍ DODAVATEL]</t>
  </si>
  <si>
    <r>
      <t xml:space="preserve">Kontaktní osoba 
k převzetí zboží </t>
    </r>
    <r>
      <rPr>
        <i/>
        <sz val="11"/>
        <color theme="1"/>
        <rFont val="Calibri"/>
        <family val="2"/>
        <charset val="238"/>
        <scheme val="minor"/>
      </rPr>
      <t>(jméno, tel.)</t>
    </r>
  </si>
  <si>
    <r>
      <t xml:space="preserve">Místo dodání 
</t>
    </r>
    <r>
      <rPr>
        <i/>
        <sz val="11"/>
        <rFont val="Calibri"/>
        <family val="2"/>
        <charset val="238"/>
        <scheme val="minor"/>
      </rPr>
      <t>(ulice, čp., město, budova, místnost...)</t>
    </r>
  </si>
  <si>
    <t>Kancelářské potřeby - 044 - 2016 (KP-044-2016)</t>
  </si>
  <si>
    <t>Priloha_c._1_Kupni_smlouvy_technicke_specifikace_KP-044-2016</t>
  </si>
  <si>
    <t>Požadavek zadavatele: 
do sloupce označeného textem:</t>
  </si>
  <si>
    <t>Dodavatel doplní do jednotlivých prázdných žlutě podbarvených buněk požadované hodnoty.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</si>
  <si>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podle ust. § 48 odst. 2 zákona č. 134/2016 Sb., o zadávání veřejných zakázek  vyřazena.</t>
    </r>
  </si>
  <si>
    <t>Název</t>
  </si>
  <si>
    <t xml:space="preserve">Měrná jednotka [MJ] </t>
  </si>
  <si>
    <t>Popis</t>
  </si>
  <si>
    <t xml:space="preserve">Fakturace </t>
  </si>
  <si>
    <t xml:space="preserve">Financováno
 z projektových finančních prostředků </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</si>
  <si>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na fakturu: NÁZEV A ČÍSLO DOTAČNÍHO PROJEKTU</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</si>
</sst>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2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i/>
      <sz val="11"/>
      <name val="Calibri"/>
      <family val="2"/>
      <charset val="238"/>
      <scheme val="minor"/>
    </font>
    <font>
      <sz val="11"/>
      <color indexed="8"/>
      <name val="Calibri"/>
      <family val="2"/>
      <charset val="238"/>
    </font>
    <font>
      <sz val="12"/>
      <color theme="1"/>
      <name val="Calibri"/>
      <family val="2"/>
      <charset val="238"/>
    </font>
    <font>
      <sz val="10"/>
      <color indexed="8"/>
      <name val="Calibri"/>
      <family val="2"/>
      <charset val="238"/>
    </font>
    <font>
      <sz val="11"/>
      <color rgb="FFFF0000"/>
      <name val="Calibri"/>
      <family val="2"/>
      <charset val="238"/>
    </font>
    <font>
      <sz val="11"/>
      <name val="Calibri"/>
      <family val="2"/>
      <charset val="238"/>
    </font>
    <font>
      <sz val="12"/>
      <name val="Calibri"/>
      <family val="2"/>
      <charset val="238"/>
    </font>
    <font>
      <b/>
      <sz val="11"/>
      <color rgb="FFFF0000"/>
      <name val="Calibri"/>
      <family val="2"/>
      <charset val="238"/>
    </font>
    <font>
      <sz val="11"/>
      <color theme="1"/>
      <name val="Calibri"/>
      <family val="2"/>
      <charset val="238"/>
    </font>
    <font>
      <sz val="10"/>
      <name val="Arial"/>
      <family val="2"/>
      <charset val="238"/>
    </font>
    <font>
      <sz val="12"/>
      <color indexed="8"/>
      <name val="Calibri"/>
      <family val="2"/>
      <charset val="238"/>
    </font>
    <font>
      <b/>
      <sz val="11"/>
      <color indexed="8"/>
      <name val="Calibri"/>
      <family val="2"/>
      <charset val="238"/>
    </font>
    <font>
      <b/>
      <sz val="16"/>
      <color rgb="FFFF0000"/>
      <name val="Calibri"/>
      <family val="2"/>
      <charset val="238"/>
      <scheme val="minor"/>
    </font>
    <font>
      <i/>
      <sz val="11"/>
      <color theme="1"/>
      <name val="Calibri"/>
      <family val="2"/>
      <charset val="238"/>
      <scheme val="minor"/>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style="thick">
        <color indexed="64"/>
      </right>
      <top/>
      <bottom style="thin">
        <color indexed="64"/>
      </bottom>
      <diagonal/>
    </border>
    <border>
      <left/>
      <right/>
      <top/>
      <bottom style="thin">
        <color indexed="64"/>
      </bottom>
      <diagonal/>
    </border>
    <border>
      <left style="medium">
        <color indexed="64"/>
      </left>
      <right style="thick">
        <color indexed="64"/>
      </right>
      <top/>
      <bottom style="thin">
        <color indexed="64"/>
      </bottom>
      <diagonal/>
    </border>
    <border>
      <left style="thick">
        <color indexed="64"/>
      </left>
      <right style="thick">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ck">
        <color indexed="64"/>
      </bottom>
      <diagonal/>
    </border>
    <border>
      <left/>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thick">
        <color indexed="64"/>
      </left>
      <right style="medium">
        <color indexed="64"/>
      </right>
      <top style="thin">
        <color indexed="64"/>
      </top>
      <bottom style="thick">
        <color indexed="64"/>
      </bottom>
      <diagonal/>
    </border>
  </borders>
  <cellStyleXfs count="3">
    <xf numFmtId="0" fontId="0" fillId="0" borderId="0"/>
    <xf numFmtId="0" fontId="2" fillId="0" borderId="0"/>
    <xf numFmtId="0" fontId="19" fillId="0" borderId="0"/>
  </cellStyleXfs>
  <cellXfs count="111">
    <xf numFmtId="0" fontId="0" fillId="0" borderId="0" xfId="0"/>
    <xf numFmtId="0" fontId="0" fillId="0" borderId="0" xfId="0" applyProtection="1"/>
    <xf numFmtId="49" fontId="0" fillId="0" borderId="0" xfId="0" applyNumberFormat="1" applyFill="1" applyAlignment="1" applyProtection="1">
      <alignment vertical="top" wrapText="1"/>
    </xf>
    <xf numFmtId="0" fontId="0" fillId="0" borderId="0" xfId="0" applyFill="1" applyAlignment="1" applyProtection="1">
      <alignment horizontal="right" vertical="center"/>
    </xf>
    <xf numFmtId="0" fontId="5" fillId="0" borderId="0" xfId="0" applyFont="1" applyFill="1" applyAlignment="1" applyProtection="1">
      <alignment vertical="center"/>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horizontal="left" vertical="center" wrapTex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49" fontId="0" fillId="0" borderId="0" xfId="0" applyNumberFormat="1" applyFont="1" applyFill="1" applyAlignment="1" applyProtection="1">
      <alignment vertical="top"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0" fontId="1" fillId="3"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0" borderId="0" xfId="0" applyFont="1" applyFill="1" applyAlignment="1" applyProtection="1">
      <alignment horizontal="right" vertical="center"/>
    </xf>
    <xf numFmtId="0" fontId="5" fillId="0" borderId="0" xfId="0" applyFont="1" applyFill="1" applyAlignment="1" applyProtection="1">
      <alignment horizontal="left" vertical="center"/>
    </xf>
    <xf numFmtId="4" fontId="4" fillId="0" borderId="0" xfId="0" applyNumberFormat="1" applyFont="1" applyFill="1" applyAlignment="1" applyProtection="1">
      <alignment horizontal="center" vertical="center" wrapText="1"/>
    </xf>
    <xf numFmtId="0" fontId="24" fillId="0" borderId="14" xfId="0" applyFont="1" applyFill="1" applyBorder="1" applyAlignment="1" applyProtection="1">
      <alignment horizontal="center" vertical="center" wrapText="1"/>
    </xf>
    <xf numFmtId="0" fontId="0" fillId="2" borderId="15"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49" fontId="0" fillId="0" borderId="17" xfId="0" applyNumberFormat="1" applyFill="1" applyBorder="1" applyAlignment="1" applyProtection="1">
      <alignment horizontal="left" vertical="center" wrapText="1" indent="1"/>
    </xf>
    <xf numFmtId="49" fontId="0" fillId="0" borderId="0" xfId="0" applyNumberFormat="1" applyFill="1" applyBorder="1" applyAlignment="1" applyProtection="1">
      <alignment horizontal="left" vertical="center" wrapText="1" indent="1"/>
    </xf>
    <xf numFmtId="0" fontId="0" fillId="2" borderId="18"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164" fontId="6" fillId="2" borderId="20" xfId="0" applyNumberFormat="1" applyFont="1" applyFill="1" applyBorder="1" applyAlignment="1" applyProtection="1">
      <alignment horizontal="right" vertical="center" wrapText="1" indent="1"/>
      <protection locked="0"/>
    </xf>
    <xf numFmtId="165" fontId="0" fillId="0" borderId="21" xfId="0" applyNumberFormat="1" applyBorder="1" applyAlignment="1" applyProtection="1">
      <alignment horizontal="right" vertical="center" indent="1"/>
    </xf>
    <xf numFmtId="0" fontId="0" fillId="0" borderId="22" xfId="0" applyNumberFormat="1" applyFill="1" applyBorder="1" applyAlignment="1" applyProtection="1">
      <alignment horizontal="center" vertical="center"/>
    </xf>
    <xf numFmtId="164" fontId="6" fillId="2" borderId="23" xfId="0" applyNumberFormat="1" applyFont="1" applyFill="1" applyBorder="1" applyAlignment="1" applyProtection="1">
      <alignment horizontal="right" vertical="center" wrapText="1" indent="1"/>
      <protection locked="0"/>
    </xf>
    <xf numFmtId="165" fontId="0" fillId="0" borderId="24"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164" fontId="6" fillId="2" borderId="26" xfId="0" applyNumberFormat="1" applyFont="1" applyFill="1" applyBorder="1" applyAlignment="1" applyProtection="1">
      <alignment horizontal="right" vertical="center" wrapText="1" indent="1"/>
      <protection locked="0"/>
    </xf>
    <xf numFmtId="165" fontId="0" fillId="0" borderId="27"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164" fontId="5" fillId="0" borderId="3" xfId="0" applyNumberFormat="1" applyFont="1" applyFill="1" applyBorder="1" applyAlignment="1" applyProtection="1">
      <alignment horizontal="center" vertical="center"/>
    </xf>
    <xf numFmtId="0" fontId="1"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0" fontId="11" fillId="0" borderId="2" xfId="1" applyNumberFormat="1" applyFont="1" applyFill="1" applyBorder="1" applyAlignment="1" applyProtection="1">
      <alignment horizontal="left" vertical="center" wrapText="1"/>
    </xf>
    <xf numFmtId="0" fontId="15" fillId="0" borderId="2" xfId="1" applyNumberFormat="1" applyFont="1" applyFill="1" applyBorder="1" applyAlignment="1" applyProtection="1">
      <alignment horizontal="left" vertical="center" wrapText="1"/>
    </xf>
    <xf numFmtId="0" fontId="15" fillId="0" borderId="2" xfId="2" applyNumberFormat="1" applyFont="1" applyFill="1" applyBorder="1" applyAlignment="1" applyProtection="1">
      <alignment horizontal="left" vertical="center" wrapText="1"/>
    </xf>
    <xf numFmtId="0" fontId="13" fillId="0" borderId="2" xfId="1" applyNumberFormat="1" applyFont="1" applyFill="1" applyBorder="1" applyAlignment="1" applyProtection="1">
      <alignment horizontal="left" vertical="center" wrapText="1"/>
    </xf>
    <xf numFmtId="0" fontId="11" fillId="0" borderId="9" xfId="1" applyNumberFormat="1" applyFont="1" applyFill="1" applyBorder="1" applyAlignment="1" applyProtection="1">
      <alignment horizontal="left" vertical="center" wrapText="1"/>
    </xf>
    <xf numFmtId="0" fontId="20" fillId="0" borderId="2" xfId="1" applyFont="1" applyFill="1" applyBorder="1" applyAlignment="1" applyProtection="1">
      <alignment horizontal="center" vertical="center" wrapText="1"/>
    </xf>
    <xf numFmtId="0" fontId="18" fillId="0" borderId="2" xfId="0" applyNumberFormat="1" applyFont="1" applyFill="1" applyBorder="1" applyAlignment="1" applyProtection="1">
      <alignment horizontal="left" vertical="center" wrapText="1"/>
    </xf>
    <xf numFmtId="49" fontId="1" fillId="3" borderId="4" xfId="0" applyNumberFormat="1" applyFont="1" applyFill="1" applyBorder="1" applyAlignment="1" applyProtection="1">
      <alignment horizontal="center" vertical="center" wrapText="1"/>
    </xf>
    <xf numFmtId="49" fontId="3" fillId="3" borderId="3" xfId="0" applyNumberFormat="1" applyFont="1" applyFill="1" applyBorder="1" applyAlignment="1" applyProtection="1">
      <alignment horizontal="center" vertical="center" wrapText="1"/>
    </xf>
    <xf numFmtId="49" fontId="0" fillId="0" borderId="0" xfId="0" applyNumberFormat="1" applyFill="1" applyBorder="1" applyAlignment="1" applyProtection="1">
      <alignment vertical="top" wrapText="1"/>
    </xf>
    <xf numFmtId="0" fontId="0" fillId="0" borderId="0" xfId="0" applyAlignment="1" applyProtection="1"/>
    <xf numFmtId="0" fontId="0" fillId="0" borderId="0" xfId="0" applyNumberFormat="1" applyAlignment="1" applyProtection="1">
      <alignment wrapText="1"/>
    </xf>
    <xf numFmtId="0" fontId="1" fillId="0" borderId="0" xfId="0" applyNumberFormat="1" applyFont="1" applyAlignment="1" applyProtection="1">
      <alignment vertical="center"/>
    </xf>
    <xf numFmtId="0" fontId="22" fillId="0" borderId="0" xfId="0" applyNumberFormat="1" applyFont="1" applyAlignment="1" applyProtection="1">
      <alignment horizontal="center" vertical="center" wrapText="1"/>
    </xf>
    <xf numFmtId="0" fontId="0" fillId="0" borderId="0" xfId="0" applyNumberFormat="1" applyBorder="1" applyProtection="1"/>
    <xf numFmtId="164" fontId="0" fillId="0" borderId="0" xfId="0" applyNumberFormat="1" applyBorder="1" applyAlignment="1" applyProtection="1">
      <alignment vertical="center"/>
    </xf>
    <xf numFmtId="2"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12" fillId="0" borderId="2" xfId="1" applyFont="1" applyFill="1" applyBorder="1" applyAlignment="1" applyProtection="1">
      <alignment horizontal="center" vertical="center"/>
    </xf>
    <xf numFmtId="0" fontId="0" fillId="0" borderId="11" xfId="0" applyFill="1" applyBorder="1" applyAlignment="1" applyProtection="1">
      <alignment horizontal="center" vertical="center" wrapText="1"/>
    </xf>
    <xf numFmtId="0" fontId="0" fillId="0" borderId="11" xfId="0" applyNumberFormat="1" applyFill="1" applyBorder="1" applyAlignment="1" applyProtection="1">
      <alignment horizontal="center" vertical="center" wrapText="1"/>
    </xf>
    <xf numFmtId="44" fontId="15" fillId="0" borderId="2" xfId="0" applyNumberFormat="1" applyFont="1" applyFill="1" applyBorder="1" applyAlignment="1" applyProtection="1">
      <alignment horizontal="center" vertical="center"/>
    </xf>
    <xf numFmtId="44" fontId="0" fillId="0" borderId="0" xfId="0" applyNumberFormat="1" applyProtection="1"/>
    <xf numFmtId="0" fontId="0" fillId="0" borderId="0" xfId="0" applyBorder="1" applyProtection="1"/>
    <xf numFmtId="2" fontId="0" fillId="0" borderId="8" xfId="0" applyNumberFormat="1"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12" xfId="0" applyNumberFormat="1" applyFill="1" applyBorder="1" applyAlignment="1" applyProtection="1">
      <alignment horizontal="center" vertical="center" wrapText="1"/>
    </xf>
    <xf numFmtId="44" fontId="4" fillId="0" borderId="2" xfId="0" applyNumberFormat="1" applyFont="1" applyFill="1" applyBorder="1" applyAlignment="1" applyProtection="1">
      <alignment horizontal="center" vertical="center"/>
    </xf>
    <xf numFmtId="0" fontId="16" fillId="0" borderId="2" xfId="1" applyFont="1" applyFill="1" applyBorder="1" applyAlignment="1" applyProtection="1">
      <alignment horizontal="center" vertical="center"/>
    </xf>
    <xf numFmtId="0" fontId="0" fillId="0" borderId="2" xfId="0" applyNumberFormat="1" applyFont="1" applyFill="1" applyBorder="1" applyAlignment="1" applyProtection="1">
      <alignment horizontal="left" vertical="center" wrapText="1"/>
    </xf>
    <xf numFmtId="0" fontId="0" fillId="0" borderId="2"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horizontal="left" vertical="center" wrapText="1"/>
    </xf>
    <xf numFmtId="3" fontId="0" fillId="0" borderId="9" xfId="0" applyNumberFormat="1"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13" xfId="0" applyNumberFormat="1" applyFill="1" applyBorder="1" applyAlignment="1" applyProtection="1">
      <alignment horizontal="center" vertical="center" wrapText="1"/>
    </xf>
    <xf numFmtId="0" fontId="0" fillId="0" borderId="0" xfId="0" applyBorder="1" applyAlignment="1" applyProtection="1">
      <alignment vertical="center"/>
    </xf>
    <xf numFmtId="3" fontId="18" fillId="0" borderId="2" xfId="0" applyNumberFormat="1" applyFont="1" applyFill="1" applyBorder="1" applyAlignment="1" applyProtection="1">
      <alignment horizontal="center" vertical="center" wrapText="1"/>
    </xf>
    <xf numFmtId="3" fontId="18" fillId="0" borderId="9" xfId="0" applyNumberFormat="1" applyFont="1" applyFill="1" applyBorder="1" applyAlignment="1" applyProtection="1">
      <alignment horizontal="center" vertical="center" wrapText="1"/>
    </xf>
    <xf numFmtId="0" fontId="12" fillId="0" borderId="9" xfId="1" applyFont="1" applyFill="1" applyBorder="1" applyAlignment="1" applyProtection="1">
      <alignment horizontal="center" vertical="center"/>
    </xf>
    <xf numFmtId="44" fontId="4" fillId="0" borderId="9" xfId="0" applyNumberFormat="1" applyFont="1" applyFill="1" applyBorder="1" applyAlignment="1" applyProtection="1">
      <alignment horizontal="center" vertical="center"/>
    </xf>
    <xf numFmtId="2" fontId="0" fillId="0" borderId="29" xfId="0" applyNumberFormat="1" applyFill="1" applyBorder="1" applyAlignment="1" applyProtection="1">
      <alignment horizontal="center" vertical="center" wrapText="1"/>
    </xf>
    <xf numFmtId="0" fontId="0" fillId="0" borderId="0" xfId="0" applyBorder="1" applyAlignment="1" applyProtection="1"/>
    <xf numFmtId="0" fontId="0" fillId="0" borderId="0" xfId="0" applyFont="1" applyBorder="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0" fillId="3" borderId="4" xfId="0" applyFill="1" applyBorder="1" applyAlignment="1" applyProtection="1">
      <alignment vertical="center" wrapText="1"/>
    </xf>
    <xf numFmtId="0" fontId="0" fillId="3" borderId="5" xfId="0" applyFill="1" applyBorder="1" applyAlignment="1" applyProtection="1">
      <alignment vertical="center" wrapText="1"/>
    </xf>
    <xf numFmtId="0" fontId="3"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0" fontId="0" fillId="0" borderId="0" xfId="0" applyFill="1" applyBorder="1" applyAlignment="1" applyProtection="1">
      <alignment vertical="center"/>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49" fontId="0" fillId="0" borderId="0" xfId="0" applyNumberFormat="1" applyFont="1" applyFill="1" applyBorder="1" applyAlignment="1" applyProtection="1">
      <alignment vertical="top" wrapText="1"/>
    </xf>
    <xf numFmtId="0" fontId="0" fillId="0" borderId="0" xfId="0" applyFont="1" applyProtection="1"/>
  </cellXfs>
  <cellStyles count="3">
    <cellStyle name="Normální" xfId="0" builtinId="0"/>
    <cellStyle name="normální 2" xfId="2"/>
    <cellStyle name="normální 3" xfId="1"/>
  </cellStyles>
  <dxfs count="34">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D1D1"/>
        </patternFill>
      </fill>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C9F1FF"/>
      <color rgb="FFFCD9BC"/>
      <color rgb="FFF9A661"/>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16</xdr:col>
      <xdr:colOff>0</xdr:colOff>
      <xdr:row>6</xdr:row>
      <xdr:rowOff>0</xdr:rowOff>
    </xdr:from>
    <xdr:to>
      <xdr:col>16</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14793</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8288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22413</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22413</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11207</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79294"/>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9348</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3"/>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5764</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8647</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86146"/>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7802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2031980"/>
          <a:ext cx="190500" cy="17929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1726</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755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5762</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1023</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1023</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1023</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1022</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1023</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1023</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1024</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704820"/>
          <a:ext cx="190500" cy="18396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1025</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1026</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992630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3221</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292060"/>
          <a:ext cx="190500" cy="18102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3221</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474940"/>
          <a:ext cx="190500" cy="18102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6554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3221</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18102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3221</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18102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18505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3221</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18102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76678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5078</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7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86406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3222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046940"/>
          <a:ext cx="190500" cy="18102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2298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77846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3221</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509980"/>
          <a:ext cx="190500" cy="18102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3221</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102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424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3222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607260"/>
          <a:ext cx="190500" cy="18102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5078</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287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3221</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155900"/>
          <a:ext cx="190500" cy="18102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3387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5078</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253180"/>
          <a:ext cx="190500" cy="18287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3221</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618940"/>
          <a:ext cx="190500" cy="18102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3221</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801820"/>
          <a:ext cx="190500" cy="18102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5078</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190500" cy="18287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3221</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716220"/>
          <a:ext cx="190500" cy="18102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3221</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264860"/>
          <a:ext cx="190500" cy="181022"/>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6555</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190500" cy="18288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1</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190500" cy="182882"/>
        </a:xfrm>
        <a:prstGeom prst="rect">
          <a:avLst/>
        </a:prstGeom>
        <a:noFill/>
      </xdr:spPr>
    </xdr:pic>
    <xdr:clientData/>
  </xdr:twoCellAnchor>
  <xdr:twoCellAnchor editAs="oneCell">
    <xdr:from>
      <xdr:col>16</xdr:col>
      <xdr:colOff>0</xdr:colOff>
      <xdr:row>154</xdr:row>
      <xdr:rowOff>0</xdr:rowOff>
    </xdr:from>
    <xdr:to>
      <xdr:col>16</xdr:col>
      <xdr:colOff>190500</xdr:colOff>
      <xdr:row>155</xdr:row>
      <xdr:rowOff>2177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813500"/>
          <a:ext cx="190500" cy="185056"/>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362140"/>
          <a:ext cx="190500" cy="182880"/>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3223</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190500" cy="181022"/>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3222</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1023"/>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-1</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276540"/>
          <a:ext cx="190500" cy="182880"/>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642300"/>
          <a:ext cx="190500" cy="182880"/>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1022"/>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1022"/>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3223</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1022"/>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3223</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1022"/>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190500" cy="182880"/>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739580"/>
          <a:ext cx="190500" cy="182881"/>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190500" cy="185056"/>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190500" cy="181022"/>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019740"/>
          <a:ext cx="190500" cy="181022"/>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202620"/>
          <a:ext cx="190500" cy="182881"/>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1</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2880"/>
        </a:xfrm>
        <a:prstGeom prst="rect">
          <a:avLst/>
        </a:prstGeom>
        <a:noFill/>
      </xdr:spPr>
    </xdr:pic>
    <xdr:clientData/>
  </xdr:twoCellAnchor>
  <xdr:twoCellAnchor editAs="oneCell">
    <xdr:from>
      <xdr:col>16</xdr:col>
      <xdr:colOff>0</xdr:colOff>
      <xdr:row>180</xdr:row>
      <xdr:rowOff>0</xdr:rowOff>
    </xdr:from>
    <xdr:to>
      <xdr:col>16</xdr:col>
      <xdr:colOff>190500</xdr:colOff>
      <xdr:row>181</xdr:row>
      <xdr:rowOff>2149</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568380"/>
          <a:ext cx="190500" cy="182880"/>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0</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190500" cy="181022"/>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5764</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5764</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5764</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5764</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5764</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5764</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5764</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5764</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5764</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5764</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5764</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5764</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5764</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5762</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7"/>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9346</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1"/>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3584</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7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3584</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79"/>
        </a:xfrm>
        <a:prstGeom prst="rect">
          <a:avLst/>
        </a:prstGeom>
        <a:noFill/>
      </xdr:spPr>
    </xdr:pic>
    <xdr:clientData/>
  </xdr:twoCellAnchor>
  <xdr:twoCellAnchor editAs="oneCell">
    <xdr:from>
      <xdr:col>16</xdr:col>
      <xdr:colOff>0</xdr:colOff>
      <xdr:row>147</xdr:row>
      <xdr:rowOff>0</xdr:rowOff>
    </xdr:from>
    <xdr:to>
      <xdr:col>16</xdr:col>
      <xdr:colOff>190500</xdr:colOff>
      <xdr:row>147</xdr:row>
      <xdr:rowOff>171673</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79294"/>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178413</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7444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5762</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5762</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1023</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1024</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7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1023</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1023</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1022</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1022</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1025</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71"/>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79"/>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14793</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8288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22413</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22413</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22413</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22413</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11207</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79294"/>
        </a:xfrm>
        <a:prstGeom prst="rect">
          <a:avLst/>
        </a:prstGeom>
        <a:noFill/>
      </xdr:spPr>
    </xdr:pic>
    <xdr:clientData/>
  </xdr:twoCellAnchor>
  <xdr:twoCellAnchor editAs="oneCell">
    <xdr:from>
      <xdr:col>16</xdr:col>
      <xdr:colOff>0</xdr:colOff>
      <xdr:row>144</xdr:row>
      <xdr:rowOff>0</xdr:rowOff>
    </xdr:from>
    <xdr:to>
      <xdr:col>16</xdr:col>
      <xdr:colOff>190500</xdr:colOff>
      <xdr:row>144</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190500" cy="198185"/>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9348</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3"/>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5763</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140</xdr:row>
      <xdr:rowOff>0</xdr:rowOff>
    </xdr:from>
    <xdr:to>
      <xdr:col>16</xdr:col>
      <xdr:colOff>91440</xdr:colOff>
      <xdr:row>141</xdr:row>
      <xdr:rowOff>14793</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140</xdr:row>
      <xdr:rowOff>0</xdr:rowOff>
    </xdr:from>
    <xdr:to>
      <xdr:col>16</xdr:col>
      <xdr:colOff>91440</xdr:colOff>
      <xdr:row>141</xdr:row>
      <xdr:rowOff>14793</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140</xdr:row>
      <xdr:rowOff>0</xdr:rowOff>
    </xdr:from>
    <xdr:to>
      <xdr:col>16</xdr:col>
      <xdr:colOff>91440</xdr:colOff>
      <xdr:row>141</xdr:row>
      <xdr:rowOff>14793</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140</xdr:row>
      <xdr:rowOff>0</xdr:rowOff>
    </xdr:from>
    <xdr:to>
      <xdr:col>16</xdr:col>
      <xdr:colOff>91440</xdr:colOff>
      <xdr:row>141</xdr:row>
      <xdr:rowOff>14793</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5763</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5763</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18626</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97921"/>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5763</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3585</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3585</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3585</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7122</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85328"/>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5441</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5441</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7419</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683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8325</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8325</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1881</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4763"/>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3463</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91440" cy="186343"/>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4"/>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3461</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6342"/>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6722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9603"/>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1884</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91440" cy="184764"/>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1976</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91440" cy="184857"/>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5443</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8324"/>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1883</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4764"/>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6722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9603"/>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2"/>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6722</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9602"/>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6723</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91440" cy="189604"/>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1883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91440" cy="184764"/>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5439</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91440" cy="18832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1976</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91440" cy="184857"/>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1883</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4764"/>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2</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91440" cy="182883"/>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3461</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91440" cy="186342"/>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1978</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91440" cy="184859"/>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2</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91440" cy="182883"/>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5440</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91440" cy="18832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91440" cy="182882"/>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3461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6342"/>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1882</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91440" cy="184762"/>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1977</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91440" cy="184858"/>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2</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91440" cy="182883"/>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1978</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91440" cy="184859"/>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91440" cy="182882"/>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1882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91440" cy="184763"/>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1976</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91440" cy="184857"/>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1885</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91440" cy="184766"/>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1883</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91440" cy="184764"/>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1881</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91440" cy="184763"/>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6722</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91440" cy="189602"/>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91440" cy="182882"/>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91440" cy="182881"/>
        </a:xfrm>
        <a:prstGeom prst="rect">
          <a:avLst/>
        </a:prstGeom>
        <a:noFill/>
      </xdr:spPr>
    </xdr:pic>
    <xdr:clientData/>
  </xdr:twoCellAnchor>
  <xdr:twoCellAnchor editAs="oneCell">
    <xdr:from>
      <xdr:col>16</xdr:col>
      <xdr:colOff>0</xdr:colOff>
      <xdr:row>152</xdr:row>
      <xdr:rowOff>0</xdr:rowOff>
    </xdr:from>
    <xdr:to>
      <xdr:col>16</xdr:col>
      <xdr:colOff>91440</xdr:colOff>
      <xdr:row>153</xdr:row>
      <xdr:rowOff>5440</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91440" cy="18832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2</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91440" cy="182883"/>
        </a:xfrm>
        <a:prstGeom prst="rect">
          <a:avLst/>
        </a:prstGeom>
        <a:noFill/>
      </xdr:spPr>
    </xdr:pic>
    <xdr:clientData/>
  </xdr:twoCellAnchor>
  <xdr:twoCellAnchor editAs="oneCell">
    <xdr:from>
      <xdr:col>16</xdr:col>
      <xdr:colOff>0</xdr:colOff>
      <xdr:row>154</xdr:row>
      <xdr:rowOff>0</xdr:rowOff>
    </xdr:from>
    <xdr:to>
      <xdr:col>16</xdr:col>
      <xdr:colOff>91440</xdr:colOff>
      <xdr:row>155</xdr:row>
      <xdr:rowOff>1882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91440" cy="184761"/>
        </a:xfrm>
        <a:prstGeom prst="rect">
          <a:avLst/>
        </a:prstGeom>
        <a:noFill/>
      </xdr:spPr>
    </xdr:pic>
    <xdr:clientData/>
  </xdr:twoCellAnchor>
  <xdr:twoCellAnchor editAs="oneCell">
    <xdr:from>
      <xdr:col>16</xdr:col>
      <xdr:colOff>0</xdr:colOff>
      <xdr:row>156</xdr:row>
      <xdr:rowOff>0</xdr:rowOff>
    </xdr:from>
    <xdr:to>
      <xdr:col>16</xdr:col>
      <xdr:colOff>91440</xdr:colOff>
      <xdr:row>157</xdr:row>
      <xdr:rowOff>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91440" cy="182881"/>
        </a:xfrm>
        <a:prstGeom prst="rect">
          <a:avLst/>
        </a:prstGeom>
        <a:noFill/>
      </xdr:spPr>
    </xdr:pic>
    <xdr:clientData/>
  </xdr:twoCellAnchor>
  <xdr:twoCellAnchor editAs="oneCell">
    <xdr:from>
      <xdr:col>16</xdr:col>
      <xdr:colOff>0</xdr:colOff>
      <xdr:row>158</xdr:row>
      <xdr:rowOff>0</xdr:rowOff>
    </xdr:from>
    <xdr:to>
      <xdr:col>16</xdr:col>
      <xdr:colOff>91440</xdr:colOff>
      <xdr:row>159</xdr:row>
      <xdr:rowOff>1883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91440" cy="184763"/>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2</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91440" cy="182882"/>
        </a:xfrm>
        <a:prstGeom prst="rect">
          <a:avLst/>
        </a:prstGeom>
        <a:noFill/>
      </xdr:spPr>
    </xdr:pic>
    <xdr:clientData/>
  </xdr:twoCellAnchor>
  <xdr:twoCellAnchor editAs="oneCell">
    <xdr:from>
      <xdr:col>16</xdr:col>
      <xdr:colOff>0</xdr:colOff>
      <xdr:row>160</xdr:row>
      <xdr:rowOff>0</xdr:rowOff>
    </xdr:from>
    <xdr:to>
      <xdr:col>16</xdr:col>
      <xdr:colOff>91440</xdr:colOff>
      <xdr:row>161</xdr:row>
      <xdr:rowOff>3461</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91440" cy="186342"/>
        </a:xfrm>
        <a:prstGeom prst="rect">
          <a:avLst/>
        </a:prstGeom>
        <a:noFill/>
      </xdr:spPr>
    </xdr:pic>
    <xdr:clientData/>
  </xdr:twoCellAnchor>
  <xdr:twoCellAnchor editAs="oneCell">
    <xdr:from>
      <xdr:col>16</xdr:col>
      <xdr:colOff>0</xdr:colOff>
      <xdr:row>161</xdr:row>
      <xdr:rowOff>0</xdr:rowOff>
    </xdr:from>
    <xdr:to>
      <xdr:col>16</xdr:col>
      <xdr:colOff>91440</xdr:colOff>
      <xdr:row>162</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91440" cy="182882"/>
        </a:xfrm>
        <a:prstGeom prst="rect">
          <a:avLst/>
        </a:prstGeom>
        <a:noFill/>
      </xdr:spPr>
    </xdr:pic>
    <xdr:clientData/>
  </xdr:twoCellAnchor>
  <xdr:twoCellAnchor editAs="oneCell">
    <xdr:from>
      <xdr:col>16</xdr:col>
      <xdr:colOff>0</xdr:colOff>
      <xdr:row>162</xdr:row>
      <xdr:rowOff>0</xdr:rowOff>
    </xdr:from>
    <xdr:to>
      <xdr:col>16</xdr:col>
      <xdr:colOff>91440</xdr:colOff>
      <xdr:row>163</xdr:row>
      <xdr:rowOff>1975</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91440" cy="184856"/>
        </a:xfrm>
        <a:prstGeom prst="rect">
          <a:avLst/>
        </a:prstGeom>
        <a:noFill/>
      </xdr:spPr>
    </xdr:pic>
    <xdr:clientData/>
  </xdr:twoCellAnchor>
  <xdr:twoCellAnchor editAs="oneCell">
    <xdr:from>
      <xdr:col>16</xdr:col>
      <xdr:colOff>0</xdr:colOff>
      <xdr:row>163</xdr:row>
      <xdr:rowOff>0</xdr:rowOff>
    </xdr:from>
    <xdr:to>
      <xdr:col>16</xdr:col>
      <xdr:colOff>91440</xdr:colOff>
      <xdr:row>164</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91440" cy="188324"/>
        </a:xfrm>
        <a:prstGeom prst="rect">
          <a:avLst/>
        </a:prstGeom>
        <a:noFill/>
      </xdr:spPr>
    </xdr:pic>
    <xdr:clientData/>
  </xdr:twoCellAnchor>
  <xdr:twoCellAnchor editAs="oneCell">
    <xdr:from>
      <xdr:col>16</xdr:col>
      <xdr:colOff>0</xdr:colOff>
      <xdr:row>164</xdr:row>
      <xdr:rowOff>0</xdr:rowOff>
    </xdr:from>
    <xdr:to>
      <xdr:col>16</xdr:col>
      <xdr:colOff>91440</xdr:colOff>
      <xdr:row>165</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91440" cy="182881"/>
        </a:xfrm>
        <a:prstGeom prst="rect">
          <a:avLst/>
        </a:prstGeom>
        <a:noFill/>
      </xdr:spPr>
    </xdr:pic>
    <xdr:clientData/>
  </xdr:twoCellAnchor>
  <xdr:twoCellAnchor editAs="oneCell">
    <xdr:from>
      <xdr:col>16</xdr:col>
      <xdr:colOff>0</xdr:colOff>
      <xdr:row>165</xdr:row>
      <xdr:rowOff>0</xdr:rowOff>
    </xdr:from>
    <xdr:to>
      <xdr:col>16</xdr:col>
      <xdr:colOff>91440</xdr:colOff>
      <xdr:row>166</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91440" cy="182881"/>
        </a:xfrm>
        <a:prstGeom prst="rect">
          <a:avLst/>
        </a:prstGeom>
        <a:noFill/>
      </xdr:spPr>
    </xdr:pic>
    <xdr:clientData/>
  </xdr:twoCellAnchor>
  <xdr:twoCellAnchor editAs="oneCell">
    <xdr:from>
      <xdr:col>16</xdr:col>
      <xdr:colOff>0</xdr:colOff>
      <xdr:row>167</xdr:row>
      <xdr:rowOff>0</xdr:rowOff>
    </xdr:from>
    <xdr:to>
      <xdr:col>16</xdr:col>
      <xdr:colOff>91440</xdr:colOff>
      <xdr:row>168</xdr:row>
      <xdr:rowOff>3585</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91440" cy="182880"/>
        </a:xfrm>
        <a:prstGeom prst="rect">
          <a:avLst/>
        </a:prstGeom>
        <a:noFill/>
      </xdr:spPr>
    </xdr:pic>
    <xdr:clientData/>
  </xdr:twoCellAnchor>
  <xdr:twoCellAnchor editAs="oneCell">
    <xdr:from>
      <xdr:col>16</xdr:col>
      <xdr:colOff>0</xdr:colOff>
      <xdr:row>168</xdr:row>
      <xdr:rowOff>0</xdr:rowOff>
    </xdr:from>
    <xdr:to>
      <xdr:col>16</xdr:col>
      <xdr:colOff>91440</xdr:colOff>
      <xdr:row>169</xdr:row>
      <xdr:rowOff>3465</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91440" cy="186343"/>
        </a:xfrm>
        <a:prstGeom prst="rect">
          <a:avLst/>
        </a:prstGeom>
        <a:noFill/>
      </xdr:spPr>
    </xdr:pic>
    <xdr:clientData/>
  </xdr:twoCellAnchor>
  <xdr:twoCellAnchor editAs="oneCell">
    <xdr:from>
      <xdr:col>16</xdr:col>
      <xdr:colOff>0</xdr:colOff>
      <xdr:row>169</xdr:row>
      <xdr:rowOff>0</xdr:rowOff>
    </xdr:from>
    <xdr:to>
      <xdr:col>16</xdr:col>
      <xdr:colOff>91440</xdr:colOff>
      <xdr:row>170</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91440" cy="184859"/>
        </a:xfrm>
        <a:prstGeom prst="rect">
          <a:avLst/>
        </a:prstGeom>
        <a:noFill/>
      </xdr:spPr>
    </xdr:pic>
    <xdr:clientData/>
  </xdr:twoCellAnchor>
  <xdr:twoCellAnchor editAs="oneCell">
    <xdr:from>
      <xdr:col>16</xdr:col>
      <xdr:colOff>0</xdr:colOff>
      <xdr:row>170</xdr:row>
      <xdr:rowOff>0</xdr:rowOff>
    </xdr:from>
    <xdr:to>
      <xdr:col>16</xdr:col>
      <xdr:colOff>91440</xdr:colOff>
      <xdr:row>171</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91440" cy="184765"/>
        </a:xfrm>
        <a:prstGeom prst="rect">
          <a:avLst/>
        </a:prstGeom>
        <a:noFill/>
      </xdr:spPr>
    </xdr:pic>
    <xdr:clientData/>
  </xdr:twoCellAnchor>
  <xdr:twoCellAnchor editAs="oneCell">
    <xdr:from>
      <xdr:col>16</xdr:col>
      <xdr:colOff>0</xdr:colOff>
      <xdr:row>171</xdr:row>
      <xdr:rowOff>0</xdr:rowOff>
    </xdr:from>
    <xdr:to>
      <xdr:col>16</xdr:col>
      <xdr:colOff>91440</xdr:colOff>
      <xdr:row>172</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91440" cy="189603"/>
        </a:xfrm>
        <a:prstGeom prst="rect">
          <a:avLst/>
        </a:prstGeom>
        <a:noFill/>
      </xdr:spPr>
    </xdr:pic>
    <xdr:clientData/>
  </xdr:twoCellAnchor>
  <xdr:twoCellAnchor editAs="oneCell">
    <xdr:from>
      <xdr:col>16</xdr:col>
      <xdr:colOff>0</xdr:colOff>
      <xdr:row>173</xdr:row>
      <xdr:rowOff>0</xdr:rowOff>
    </xdr:from>
    <xdr:to>
      <xdr:col>16</xdr:col>
      <xdr:colOff>91440</xdr:colOff>
      <xdr:row>174</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91440" cy="182880"/>
        </a:xfrm>
        <a:prstGeom prst="rect">
          <a:avLst/>
        </a:prstGeom>
        <a:noFill/>
      </xdr:spPr>
    </xdr:pic>
    <xdr:clientData/>
  </xdr:twoCellAnchor>
  <xdr:twoCellAnchor editAs="oneCell">
    <xdr:from>
      <xdr:col>16</xdr:col>
      <xdr:colOff>0</xdr:colOff>
      <xdr:row>175</xdr:row>
      <xdr:rowOff>0</xdr:rowOff>
    </xdr:from>
    <xdr:to>
      <xdr:col>16</xdr:col>
      <xdr:colOff>91440</xdr:colOff>
      <xdr:row>176</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91440" cy="182879"/>
        </a:xfrm>
        <a:prstGeom prst="rect">
          <a:avLst/>
        </a:prstGeom>
        <a:noFill/>
      </xdr:spPr>
    </xdr:pic>
    <xdr:clientData/>
  </xdr:twoCellAnchor>
  <xdr:twoCellAnchor editAs="oneCell">
    <xdr:from>
      <xdr:col>16</xdr:col>
      <xdr:colOff>0</xdr:colOff>
      <xdr:row>176</xdr:row>
      <xdr:rowOff>0</xdr:rowOff>
    </xdr:from>
    <xdr:to>
      <xdr:col>16</xdr:col>
      <xdr:colOff>91440</xdr:colOff>
      <xdr:row>177</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91440" cy="184859"/>
        </a:xfrm>
        <a:prstGeom prst="rect">
          <a:avLst/>
        </a:prstGeom>
        <a:noFill/>
      </xdr:spPr>
    </xdr:pic>
    <xdr:clientData/>
  </xdr:twoCellAnchor>
  <xdr:twoCellAnchor editAs="oneCell">
    <xdr:from>
      <xdr:col>16</xdr:col>
      <xdr:colOff>0</xdr:colOff>
      <xdr:row>176</xdr:row>
      <xdr:rowOff>0</xdr:rowOff>
    </xdr:from>
    <xdr:to>
      <xdr:col>16</xdr:col>
      <xdr:colOff>91440</xdr:colOff>
      <xdr:row>177</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91440" cy="184859"/>
        </a:xfrm>
        <a:prstGeom prst="rect">
          <a:avLst/>
        </a:prstGeom>
        <a:noFill/>
      </xdr:spPr>
    </xdr:pic>
    <xdr:clientData/>
  </xdr:twoCellAnchor>
  <xdr:twoCellAnchor editAs="oneCell">
    <xdr:from>
      <xdr:col>16</xdr:col>
      <xdr:colOff>0</xdr:colOff>
      <xdr:row>179</xdr:row>
      <xdr:rowOff>0</xdr:rowOff>
    </xdr:from>
    <xdr:to>
      <xdr:col>16</xdr:col>
      <xdr:colOff>91440</xdr:colOff>
      <xdr:row>180</xdr:row>
      <xdr:rowOff>3463</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6342"/>
        </a:xfrm>
        <a:prstGeom prst="rect">
          <a:avLst/>
        </a:prstGeom>
        <a:noFill/>
      </xdr:spPr>
    </xdr:pic>
    <xdr:clientData/>
  </xdr:twoCellAnchor>
  <xdr:twoCellAnchor editAs="oneCell">
    <xdr:from>
      <xdr:col>16</xdr:col>
      <xdr:colOff>0</xdr:colOff>
      <xdr:row>179</xdr:row>
      <xdr:rowOff>0</xdr:rowOff>
    </xdr:from>
    <xdr:to>
      <xdr:col>16</xdr:col>
      <xdr:colOff>91440</xdr:colOff>
      <xdr:row>180</xdr:row>
      <xdr:rowOff>3463</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6342"/>
        </a:xfrm>
        <a:prstGeom prst="rect">
          <a:avLst/>
        </a:prstGeom>
        <a:noFill/>
      </xdr:spPr>
    </xdr:pic>
    <xdr:clientData/>
  </xdr:twoCellAnchor>
  <xdr:twoCellAnchor editAs="oneCell">
    <xdr:from>
      <xdr:col>16</xdr:col>
      <xdr:colOff>0</xdr:colOff>
      <xdr:row>180</xdr:row>
      <xdr:rowOff>0</xdr:rowOff>
    </xdr:from>
    <xdr:to>
      <xdr:col>16</xdr:col>
      <xdr:colOff>91440</xdr:colOff>
      <xdr:row>181</xdr:row>
      <xdr:rowOff>1</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91440" cy="182881"/>
        </a:xfrm>
        <a:prstGeom prst="rect">
          <a:avLst/>
        </a:prstGeom>
        <a:noFill/>
      </xdr:spPr>
    </xdr:pic>
    <xdr:clientData/>
  </xdr:twoCellAnchor>
  <xdr:twoCellAnchor editAs="oneCell">
    <xdr:from>
      <xdr:col>16</xdr:col>
      <xdr:colOff>0</xdr:colOff>
      <xdr:row>181</xdr:row>
      <xdr:rowOff>0</xdr:rowOff>
    </xdr:from>
    <xdr:to>
      <xdr:col>16</xdr:col>
      <xdr:colOff>91440</xdr:colOff>
      <xdr:row>182</xdr:row>
      <xdr:rowOff>0</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91440" cy="182881"/>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4761"/>
        </a:xfrm>
        <a:prstGeom prst="rect">
          <a:avLst/>
        </a:prstGeom>
        <a:noFill/>
      </xdr:spPr>
    </xdr:pic>
    <xdr:clientData/>
  </xdr:twoCellAnchor>
  <xdr:twoCellAnchor editAs="oneCell">
    <xdr:from>
      <xdr:col>16</xdr:col>
      <xdr:colOff>0</xdr:colOff>
      <xdr:row>186</xdr:row>
      <xdr:rowOff>0</xdr:rowOff>
    </xdr:from>
    <xdr:to>
      <xdr:col>16</xdr:col>
      <xdr:colOff>91440</xdr:colOff>
      <xdr:row>187</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4764"/>
        </a:xfrm>
        <a:prstGeom prst="rect">
          <a:avLst/>
        </a:prstGeom>
        <a:noFill/>
      </xdr:spPr>
    </xdr:pic>
    <xdr:clientData/>
  </xdr:twoCellAnchor>
  <xdr:twoCellAnchor editAs="oneCell">
    <xdr:from>
      <xdr:col>16</xdr:col>
      <xdr:colOff>0</xdr:colOff>
      <xdr:row>186</xdr:row>
      <xdr:rowOff>0</xdr:rowOff>
    </xdr:from>
    <xdr:to>
      <xdr:col>16</xdr:col>
      <xdr:colOff>91440</xdr:colOff>
      <xdr:row>187</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4764"/>
        </a:xfrm>
        <a:prstGeom prst="rect">
          <a:avLst/>
        </a:prstGeom>
        <a:noFill/>
      </xdr:spPr>
    </xdr:pic>
    <xdr:clientData/>
  </xdr:twoCellAnchor>
  <xdr:twoCellAnchor editAs="oneCell">
    <xdr:from>
      <xdr:col>16</xdr:col>
      <xdr:colOff>0</xdr:colOff>
      <xdr:row>187</xdr:row>
      <xdr:rowOff>0</xdr:rowOff>
    </xdr:from>
    <xdr:to>
      <xdr:col>16</xdr:col>
      <xdr:colOff>91440</xdr:colOff>
      <xdr:row>188</xdr:row>
      <xdr:rowOff>1</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91440" cy="182881"/>
        </a:xfrm>
        <a:prstGeom prst="rect">
          <a:avLst/>
        </a:prstGeom>
        <a:noFill/>
      </xdr:spPr>
    </xdr:pic>
    <xdr:clientData/>
  </xdr:twoCellAnchor>
  <xdr:twoCellAnchor editAs="oneCell">
    <xdr:from>
      <xdr:col>16</xdr:col>
      <xdr:colOff>0</xdr:colOff>
      <xdr:row>188</xdr:row>
      <xdr:rowOff>0</xdr:rowOff>
    </xdr:from>
    <xdr:to>
      <xdr:col>16</xdr:col>
      <xdr:colOff>91440</xdr:colOff>
      <xdr:row>189</xdr:row>
      <xdr:rowOff>5440</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91440" cy="188321"/>
        </a:xfrm>
        <a:prstGeom prst="rect">
          <a:avLst/>
        </a:prstGeom>
        <a:noFill/>
      </xdr:spPr>
    </xdr:pic>
    <xdr:clientData/>
  </xdr:twoCellAnchor>
  <xdr:twoCellAnchor editAs="oneCell">
    <xdr:from>
      <xdr:col>16</xdr:col>
      <xdr:colOff>0</xdr:colOff>
      <xdr:row>189</xdr:row>
      <xdr:rowOff>0</xdr:rowOff>
    </xdr:from>
    <xdr:to>
      <xdr:col>16</xdr:col>
      <xdr:colOff>91440</xdr:colOff>
      <xdr:row>190</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91440" cy="182882"/>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1976</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91440" cy="184855"/>
        </a:xfrm>
        <a:prstGeom prst="rect">
          <a:avLst/>
        </a:prstGeom>
        <a:noFill/>
      </xdr:spPr>
    </xdr:pic>
    <xdr:clientData/>
  </xdr:twoCellAnchor>
  <xdr:twoCellAnchor editAs="oneCell">
    <xdr:from>
      <xdr:col>16</xdr:col>
      <xdr:colOff>0</xdr:colOff>
      <xdr:row>191</xdr:row>
      <xdr:rowOff>0</xdr:rowOff>
    </xdr:from>
    <xdr:to>
      <xdr:col>16</xdr:col>
      <xdr:colOff>91440</xdr:colOff>
      <xdr:row>192</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91440" cy="182882"/>
        </a:xfrm>
        <a:prstGeom prst="rect">
          <a:avLst/>
        </a:prstGeom>
        <a:noFill/>
      </xdr:spPr>
    </xdr:pic>
    <xdr:clientData/>
  </xdr:twoCellAnchor>
  <xdr:twoCellAnchor editAs="oneCell">
    <xdr:from>
      <xdr:col>16</xdr:col>
      <xdr:colOff>0</xdr:colOff>
      <xdr:row>192</xdr:row>
      <xdr:rowOff>0</xdr:rowOff>
    </xdr:from>
    <xdr:to>
      <xdr:col>16</xdr:col>
      <xdr:colOff>91440</xdr:colOff>
      <xdr:row>193</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91440" cy="182881"/>
        </a:xfrm>
        <a:prstGeom prst="rect">
          <a:avLst/>
        </a:prstGeom>
        <a:noFill/>
      </xdr:spPr>
    </xdr:pic>
    <xdr:clientData/>
  </xdr:twoCellAnchor>
  <xdr:twoCellAnchor editAs="oneCell">
    <xdr:from>
      <xdr:col>16</xdr:col>
      <xdr:colOff>0</xdr:colOff>
      <xdr:row>193</xdr:row>
      <xdr:rowOff>0</xdr:rowOff>
    </xdr:from>
    <xdr:to>
      <xdr:col>16</xdr:col>
      <xdr:colOff>91440</xdr:colOff>
      <xdr:row>194</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91440" cy="182881"/>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3586</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150</xdr:row>
      <xdr:rowOff>0</xdr:rowOff>
    </xdr:from>
    <xdr:to>
      <xdr:col>16</xdr:col>
      <xdr:colOff>91440</xdr:colOff>
      <xdr:row>150</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91440" cy="182878"/>
        </a:xfrm>
        <a:prstGeom prst="rect">
          <a:avLst/>
        </a:prstGeom>
        <a:noFill/>
      </xdr:spPr>
    </xdr:pic>
    <xdr:clientData/>
  </xdr:twoCellAnchor>
  <xdr:twoCellAnchor editAs="oneCell">
    <xdr:from>
      <xdr:col>16</xdr:col>
      <xdr:colOff>0</xdr:colOff>
      <xdr:row>151</xdr:row>
      <xdr:rowOff>0</xdr:rowOff>
    </xdr:from>
    <xdr:to>
      <xdr:col>16</xdr:col>
      <xdr:colOff>91440</xdr:colOff>
      <xdr:row>151</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91440" cy="12954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3585</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3585</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151</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29540"/>
        </a:xfrm>
        <a:prstGeom prst="rect">
          <a:avLst/>
        </a:prstGeom>
        <a:noFill/>
      </xdr:spPr>
    </xdr:pic>
    <xdr:clientData/>
  </xdr:twoCellAnchor>
  <xdr:twoCellAnchor editAs="oneCell">
    <xdr:from>
      <xdr:col>16</xdr:col>
      <xdr:colOff>0</xdr:colOff>
      <xdr:row>151</xdr:row>
      <xdr:rowOff>0</xdr:rowOff>
    </xdr:from>
    <xdr:to>
      <xdr:col>16</xdr:col>
      <xdr:colOff>91440</xdr:colOff>
      <xdr:row>154</xdr:row>
      <xdr:rowOff>109330</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91440" cy="66913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5441</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5441</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8323</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94855"/>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6466</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81792"/>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8323</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94855"/>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5442</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91440" cy="195943"/>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10301</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91440" cy="19683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8281</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91440" cy="198782"/>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8325</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140</xdr:row>
      <xdr:rowOff>0</xdr:rowOff>
    </xdr:from>
    <xdr:to>
      <xdr:col>16</xdr:col>
      <xdr:colOff>91440</xdr:colOff>
      <xdr:row>141</xdr:row>
      <xdr:rowOff>14793</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140</xdr:row>
      <xdr:rowOff>0</xdr:rowOff>
    </xdr:from>
    <xdr:to>
      <xdr:col>16</xdr:col>
      <xdr:colOff>91440</xdr:colOff>
      <xdr:row>141</xdr:row>
      <xdr:rowOff>14793</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140</xdr:row>
      <xdr:rowOff>0</xdr:rowOff>
    </xdr:from>
    <xdr:to>
      <xdr:col>16</xdr:col>
      <xdr:colOff>91440</xdr:colOff>
      <xdr:row>141</xdr:row>
      <xdr:rowOff>14793</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140</xdr:row>
      <xdr:rowOff>0</xdr:rowOff>
    </xdr:from>
    <xdr:to>
      <xdr:col>16</xdr:col>
      <xdr:colOff>91440</xdr:colOff>
      <xdr:row>141</xdr:row>
      <xdr:rowOff>14793</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140</xdr:row>
      <xdr:rowOff>0</xdr:rowOff>
    </xdr:from>
    <xdr:to>
      <xdr:col>16</xdr:col>
      <xdr:colOff>91440</xdr:colOff>
      <xdr:row>141</xdr:row>
      <xdr:rowOff>14793</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140</xdr:row>
      <xdr:rowOff>0</xdr:rowOff>
    </xdr:from>
    <xdr:to>
      <xdr:col>16</xdr:col>
      <xdr:colOff>91440</xdr:colOff>
      <xdr:row>141</xdr:row>
      <xdr:rowOff>14793</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144</xdr:row>
      <xdr:rowOff>0</xdr:rowOff>
    </xdr:from>
    <xdr:to>
      <xdr:col>16</xdr:col>
      <xdr:colOff>91440</xdr:colOff>
      <xdr:row>144</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91440" cy="182880"/>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5763</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18626</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97921"/>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5763</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3585</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3585</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3585</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3585</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3585</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3585</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3585</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3585</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3585</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3585</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147</xdr:row>
      <xdr:rowOff>0</xdr:rowOff>
    </xdr:from>
    <xdr:to>
      <xdr:col>16</xdr:col>
      <xdr:colOff>91440</xdr:colOff>
      <xdr:row>148</xdr:row>
      <xdr:rowOff>3585</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263781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59942</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736917</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387501</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197673</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149</xdr:row>
      <xdr:rowOff>36693</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13383</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56028</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34016</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74021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43541</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7419</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8325</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8325</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1881</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3463</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1884</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5443</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6723</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5439</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1978</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5440</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1977</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1978</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1885</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1881</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5440</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154</xdr:row>
      <xdr:rowOff>0</xdr:rowOff>
    </xdr:from>
    <xdr:to>
      <xdr:col>16</xdr:col>
      <xdr:colOff>190500</xdr:colOff>
      <xdr:row>155</xdr:row>
      <xdr:rowOff>1882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1883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3461</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1975</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3585</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3465</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3463</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3463</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180</xdr:row>
      <xdr:rowOff>0</xdr:rowOff>
    </xdr:from>
    <xdr:to>
      <xdr:col>16</xdr:col>
      <xdr:colOff>190500</xdr:colOff>
      <xdr:row>181</xdr:row>
      <xdr:rowOff>1</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0</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1</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5440</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1976</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65887</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251458"/>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57496</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57496</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113364</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731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5441</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5441</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8323</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6466</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124392</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5442</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63904</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8281</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8325</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263781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59942</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736917</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387501</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197673</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149</xdr:row>
      <xdr:rowOff>36693</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13383</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8</xdr:row>
      <xdr:rowOff>158993</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263781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59942</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245152</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736917</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573136</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197673</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320617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149</xdr:row>
      <xdr:rowOff>36693</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13383</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263781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59942</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736917</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387501</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197673</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149</xdr:row>
      <xdr:rowOff>36693</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13383</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34016</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74021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43541</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7419</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8325</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8325</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1881</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3463</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1884</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5443</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6723</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5439</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1978</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5440</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1977</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1978</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1885</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1881</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4927</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57496</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57496</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124570</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5441</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5441</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8323</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6466</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124392</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5442</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63904</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8281</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8325</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8</xdr:row>
      <xdr:rowOff>158993</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263781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59942</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245152</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736917</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573136</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197673</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320617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149</xdr:row>
      <xdr:rowOff>36693</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13383</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263781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59942</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245152</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573136</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197673</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320617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149</xdr:row>
      <xdr:rowOff>36693</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13383</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19531</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703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4674</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183968"/>
        </a:xfrm>
        <a:prstGeom prst="rect">
          <a:avLst/>
        </a:prstGeom>
        <a:noFill/>
      </xdr:spPr>
    </xdr:pic>
    <xdr:clientData/>
  </xdr:twoCellAnchor>
  <xdr:twoCellAnchor editAs="oneCell">
    <xdr:from>
      <xdr:col>16</xdr:col>
      <xdr:colOff>0</xdr:colOff>
      <xdr:row>149</xdr:row>
      <xdr:rowOff>0</xdr:rowOff>
    </xdr:from>
    <xdr:to>
      <xdr:col>16</xdr:col>
      <xdr:colOff>190500</xdr:colOff>
      <xdr:row>149</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57496</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64417</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24819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74021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5441</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43541</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7419</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5441</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8323</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124392</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5442</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63904</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8325</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992630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1881</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3463</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1977</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1848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1884</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5443</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5439</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1879</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229820"/>
          <a:ext cx="190500" cy="1847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1978</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5440</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1978</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263781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59942</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736917</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387501</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197673</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149</xdr:row>
      <xdr:rowOff>36693</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13383</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56028</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34016</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74021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43541</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7419</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4927</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57496</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57496</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124570</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5441</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5441</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8323</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6466</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124392</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5442</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63904</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8281</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8</xdr:row>
      <xdr:rowOff>158993</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263781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59942</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245152</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736917</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573136</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197673</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320617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149</xdr:row>
      <xdr:rowOff>36693</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13383</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59942</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245152</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736917</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387501</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573136</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197673</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320617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149</xdr:row>
      <xdr:rowOff>36693</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149</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4927</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57496</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57020</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346180"/>
          <a:ext cx="190500" cy="25245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56028</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59292</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849100"/>
          <a:ext cx="190500" cy="2514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64417</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24819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74021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7419</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5441</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8323</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6466</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124392</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5442</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63904</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263781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59942</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8</xdr:row>
      <xdr:rowOff>158993</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263781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59942</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263781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59942</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736917</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387501</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197673</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149</xdr:row>
      <xdr:rowOff>36693</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13383</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56028</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34016</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74021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43541</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7419</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8325</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8325</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1881</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3463</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1884</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5443</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6723</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5439</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1978</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5440</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1977</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1978</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1885</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1881</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5440</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154</xdr:row>
      <xdr:rowOff>0</xdr:rowOff>
    </xdr:from>
    <xdr:to>
      <xdr:col>16</xdr:col>
      <xdr:colOff>190500</xdr:colOff>
      <xdr:row>155</xdr:row>
      <xdr:rowOff>1882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1883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3461</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1975</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3585</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3465</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3463</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3463</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180</xdr:row>
      <xdr:rowOff>0</xdr:rowOff>
    </xdr:from>
    <xdr:to>
      <xdr:col>16</xdr:col>
      <xdr:colOff>190500</xdr:colOff>
      <xdr:row>181</xdr:row>
      <xdr:rowOff>1</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0</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1</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5440</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1976</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4927</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57496</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57496</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124570</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5441</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5441</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8323</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6466</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124392</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5442</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63904</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8281</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8325</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8</xdr:row>
      <xdr:rowOff>158993</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263781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59942</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245152</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736917</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573136</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197673</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320617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149</xdr:row>
      <xdr:rowOff>36693</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13383</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263781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59942</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736917</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387501</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197673</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149</xdr:row>
      <xdr:rowOff>36693</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13383</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8</xdr:row>
      <xdr:rowOff>158993</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263781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59942</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245152</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736917</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573136</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197673</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144</xdr:row>
      <xdr:rowOff>0</xdr:rowOff>
    </xdr:from>
    <xdr:to>
      <xdr:col>16</xdr:col>
      <xdr:colOff>190500</xdr:colOff>
      <xdr:row>145</xdr:row>
      <xdr:rowOff>320617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149</xdr:row>
      <xdr:rowOff>36693</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13383</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19531</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703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22413</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22413</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22413</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144</xdr:row>
      <xdr:rowOff>0</xdr:rowOff>
    </xdr:from>
    <xdr:to>
      <xdr:col>16</xdr:col>
      <xdr:colOff>190500</xdr:colOff>
      <xdr:row>144</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206828"/>
        </a:xfrm>
        <a:prstGeom prst="rect">
          <a:avLst/>
        </a:prstGeom>
        <a:noFill/>
      </xdr:spPr>
    </xdr:pic>
    <xdr:clientData/>
  </xdr:twoCellAnchor>
  <xdr:twoCellAnchor editAs="oneCell">
    <xdr:from>
      <xdr:col>16</xdr:col>
      <xdr:colOff>0</xdr:colOff>
      <xdr:row>144</xdr:row>
      <xdr:rowOff>0</xdr:rowOff>
    </xdr:from>
    <xdr:to>
      <xdr:col>16</xdr:col>
      <xdr:colOff>190500</xdr:colOff>
      <xdr:row>144</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20682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13383</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24267</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203562"/>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13383</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12999</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346180"/>
          <a:ext cx="190500" cy="19050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7122</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8532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19050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5441</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13061</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0247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8325</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8325</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992630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1881</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1977</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1848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1884</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6723</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2839</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18572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5439</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5442</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18832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1978</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5440</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1977</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2176</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3462</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1881</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1978</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5440</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1979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3</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1883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3461</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1975</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1883</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3585</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3465</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1882</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5721"/>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5721"/>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3463</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180</xdr:row>
      <xdr:rowOff>0</xdr:rowOff>
    </xdr:from>
    <xdr:to>
      <xdr:col>16</xdr:col>
      <xdr:colOff>190500</xdr:colOff>
      <xdr:row>181</xdr:row>
      <xdr:rowOff>1</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0</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1</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5440</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1976</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12999</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12999</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12999</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12999</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12999</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12999</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12999</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12999</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12999</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12999</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12999</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12999</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12999</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149</xdr:row>
      <xdr:rowOff>0</xdr:rowOff>
    </xdr:from>
    <xdr:to>
      <xdr:col>16</xdr:col>
      <xdr:colOff>190500</xdr:colOff>
      <xdr:row>149</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4927</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165029</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610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7419</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7419</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3585</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27226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8323</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6466</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15943</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20247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5442</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15942</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20247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8281</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265125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8149"/>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59942</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736917</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372261</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387501</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140</xdr:row>
      <xdr:rowOff>0</xdr:rowOff>
    </xdr:from>
    <xdr:to>
      <xdr:col>16</xdr:col>
      <xdr:colOff>190500</xdr:colOff>
      <xdr:row>141</xdr:row>
      <xdr:rowOff>197673</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154</xdr:row>
      <xdr:rowOff>28621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147</xdr:row>
      <xdr:rowOff>0</xdr:rowOff>
    </xdr:from>
    <xdr:to>
      <xdr:col>16</xdr:col>
      <xdr:colOff>190500</xdr:colOff>
      <xdr:row>149</xdr:row>
      <xdr:rowOff>36693</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13383</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3585</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147</xdr:row>
      <xdr:rowOff>0</xdr:rowOff>
    </xdr:from>
    <xdr:to>
      <xdr:col>16</xdr:col>
      <xdr:colOff>190500</xdr:colOff>
      <xdr:row>148</xdr:row>
      <xdr:rowOff>3586</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1"/>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34016</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13061</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0247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43541</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7419</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8325</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8325</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5077</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7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5078</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287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5078</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7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5439</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5078</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7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1978</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5440</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5079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287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1977</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5077</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7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1884</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76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5078</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287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1881</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5078</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7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2"/>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5440</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154</xdr:row>
      <xdr:rowOff>0</xdr:rowOff>
    </xdr:from>
    <xdr:to>
      <xdr:col>16</xdr:col>
      <xdr:colOff>190500</xdr:colOff>
      <xdr:row>155</xdr:row>
      <xdr:rowOff>1882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5079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287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3"/>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3461</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1975</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3585</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2</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2880"/>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2881"/>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2881"/>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3463</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3463</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180</xdr:row>
      <xdr:rowOff>0</xdr:rowOff>
    </xdr:from>
    <xdr:to>
      <xdr:col>16</xdr:col>
      <xdr:colOff>190500</xdr:colOff>
      <xdr:row>181</xdr:row>
      <xdr:rowOff>1</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0</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1</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5440</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1976</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79"/>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120257</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4927</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38505"/>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124571</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5441</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5441</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6465</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6466</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124393</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5442</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63904</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8281</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8325</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6554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2148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151</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1680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91440" cy="173355"/>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2148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2148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91440" cy="182880"/>
        </a:xfrm>
        <a:prstGeom prst="rect">
          <a:avLst/>
        </a:prstGeom>
        <a:noFill/>
      </xdr:spPr>
    </xdr:pic>
    <xdr:clientData/>
  </xdr:twoCellAnchor>
  <xdr:twoCellAnchor editAs="oneCell">
    <xdr:from>
      <xdr:col>16</xdr:col>
      <xdr:colOff>0</xdr:colOff>
      <xdr:row>152</xdr:row>
      <xdr:rowOff>0</xdr:rowOff>
    </xdr:from>
    <xdr:to>
      <xdr:col>16</xdr:col>
      <xdr:colOff>91440</xdr:colOff>
      <xdr:row>153</xdr:row>
      <xdr:rowOff>6555</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91440" cy="182880"/>
        </a:xfrm>
        <a:prstGeom prst="rect">
          <a:avLst/>
        </a:prstGeom>
        <a:noFill/>
      </xdr:spPr>
    </xdr:pic>
    <xdr:clientData/>
  </xdr:twoCellAnchor>
  <xdr:twoCellAnchor editAs="oneCell">
    <xdr:from>
      <xdr:col>16</xdr:col>
      <xdr:colOff>0</xdr:colOff>
      <xdr:row>153</xdr:row>
      <xdr:rowOff>0</xdr:rowOff>
    </xdr:from>
    <xdr:to>
      <xdr:col>16</xdr:col>
      <xdr:colOff>91440</xdr:colOff>
      <xdr:row>154</xdr:row>
      <xdr:rowOff>3585</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91440" cy="182880"/>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91440" cy="182880"/>
        </a:xfrm>
        <a:prstGeom prst="rect">
          <a:avLst/>
        </a:prstGeom>
        <a:noFill/>
      </xdr:spPr>
    </xdr:pic>
    <xdr:clientData/>
  </xdr:twoCellAnchor>
  <xdr:twoCellAnchor editAs="oneCell">
    <xdr:from>
      <xdr:col>16</xdr:col>
      <xdr:colOff>0</xdr:colOff>
      <xdr:row>156</xdr:row>
      <xdr:rowOff>0</xdr:rowOff>
    </xdr:from>
    <xdr:to>
      <xdr:col>16</xdr:col>
      <xdr:colOff>91440</xdr:colOff>
      <xdr:row>157</xdr:row>
      <xdr:rowOff>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91440" cy="182880"/>
        </a:xfrm>
        <a:prstGeom prst="rect">
          <a:avLst/>
        </a:prstGeom>
        <a:noFill/>
      </xdr:spPr>
    </xdr:pic>
    <xdr:clientData/>
  </xdr:twoCellAnchor>
  <xdr:twoCellAnchor editAs="oneCell">
    <xdr:from>
      <xdr:col>16</xdr:col>
      <xdr:colOff>0</xdr:colOff>
      <xdr:row>157</xdr:row>
      <xdr:rowOff>0</xdr:rowOff>
    </xdr:from>
    <xdr:to>
      <xdr:col>16</xdr:col>
      <xdr:colOff>91440</xdr:colOff>
      <xdr:row>158</xdr:row>
      <xdr:rowOff>1</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91440" cy="182880"/>
        </a:xfrm>
        <a:prstGeom prst="rect">
          <a:avLst/>
        </a:prstGeom>
        <a:noFill/>
      </xdr:spPr>
    </xdr:pic>
    <xdr:clientData/>
  </xdr:twoCellAnchor>
  <xdr:twoCellAnchor editAs="oneCell">
    <xdr:from>
      <xdr:col>16</xdr:col>
      <xdr:colOff>0</xdr:colOff>
      <xdr:row>158</xdr:row>
      <xdr:rowOff>0</xdr:rowOff>
    </xdr:from>
    <xdr:to>
      <xdr:col>16</xdr:col>
      <xdr:colOff>91440</xdr:colOff>
      <xdr:row>159</xdr:row>
      <xdr:rowOff>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2149</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91440" cy="182880"/>
        </a:xfrm>
        <a:prstGeom prst="rect">
          <a:avLst/>
        </a:prstGeom>
        <a:noFill/>
      </xdr:spPr>
    </xdr:pic>
    <xdr:clientData/>
  </xdr:twoCellAnchor>
  <xdr:twoCellAnchor editAs="oneCell">
    <xdr:from>
      <xdr:col>16</xdr:col>
      <xdr:colOff>0</xdr:colOff>
      <xdr:row>160</xdr:row>
      <xdr:rowOff>0</xdr:rowOff>
    </xdr:from>
    <xdr:to>
      <xdr:col>16</xdr:col>
      <xdr:colOff>91440</xdr:colOff>
      <xdr:row>161</xdr:row>
      <xdr:rowOff>3585</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91440" cy="182880"/>
        </a:xfrm>
        <a:prstGeom prst="rect">
          <a:avLst/>
        </a:prstGeom>
        <a:noFill/>
      </xdr:spPr>
    </xdr:pic>
    <xdr:clientData/>
  </xdr:twoCellAnchor>
  <xdr:twoCellAnchor editAs="oneCell">
    <xdr:from>
      <xdr:col>16</xdr:col>
      <xdr:colOff>0</xdr:colOff>
      <xdr:row>161</xdr:row>
      <xdr:rowOff>0</xdr:rowOff>
    </xdr:from>
    <xdr:to>
      <xdr:col>16</xdr:col>
      <xdr:colOff>91440</xdr:colOff>
      <xdr:row>162</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91440" cy="182880"/>
        </a:xfrm>
        <a:prstGeom prst="rect">
          <a:avLst/>
        </a:prstGeom>
        <a:noFill/>
      </xdr:spPr>
    </xdr:pic>
    <xdr:clientData/>
  </xdr:twoCellAnchor>
  <xdr:twoCellAnchor editAs="oneCell">
    <xdr:from>
      <xdr:col>16</xdr:col>
      <xdr:colOff>0</xdr:colOff>
      <xdr:row>165</xdr:row>
      <xdr:rowOff>0</xdr:rowOff>
    </xdr:from>
    <xdr:to>
      <xdr:col>16</xdr:col>
      <xdr:colOff>91440</xdr:colOff>
      <xdr:row>166</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91440" cy="182880"/>
        </a:xfrm>
        <a:prstGeom prst="rect">
          <a:avLst/>
        </a:prstGeom>
        <a:noFill/>
      </xdr:spPr>
    </xdr:pic>
    <xdr:clientData/>
  </xdr:twoCellAnchor>
  <xdr:twoCellAnchor editAs="oneCell">
    <xdr:from>
      <xdr:col>16</xdr:col>
      <xdr:colOff>0</xdr:colOff>
      <xdr:row>166</xdr:row>
      <xdr:rowOff>0</xdr:rowOff>
    </xdr:from>
    <xdr:to>
      <xdr:col>16</xdr:col>
      <xdr:colOff>91440</xdr:colOff>
      <xdr:row>167</xdr:row>
      <xdr:rowOff>2149</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91440" cy="182880"/>
        </a:xfrm>
        <a:prstGeom prst="rect">
          <a:avLst/>
        </a:prstGeom>
        <a:noFill/>
      </xdr:spPr>
    </xdr:pic>
    <xdr:clientData/>
  </xdr:twoCellAnchor>
  <xdr:twoCellAnchor editAs="oneCell">
    <xdr:from>
      <xdr:col>16</xdr:col>
      <xdr:colOff>0</xdr:colOff>
      <xdr:row>167</xdr:row>
      <xdr:rowOff>0</xdr:rowOff>
    </xdr:from>
    <xdr:to>
      <xdr:col>16</xdr:col>
      <xdr:colOff>91440</xdr:colOff>
      <xdr:row>168</xdr:row>
      <xdr:rowOff>3585</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91440" cy="182880"/>
        </a:xfrm>
        <a:prstGeom prst="rect">
          <a:avLst/>
        </a:prstGeom>
        <a:noFill/>
      </xdr:spPr>
    </xdr:pic>
    <xdr:clientData/>
  </xdr:twoCellAnchor>
  <xdr:twoCellAnchor editAs="oneCell">
    <xdr:from>
      <xdr:col>16</xdr:col>
      <xdr:colOff>0</xdr:colOff>
      <xdr:row>168</xdr:row>
      <xdr:rowOff>0</xdr:rowOff>
    </xdr:from>
    <xdr:to>
      <xdr:col>16</xdr:col>
      <xdr:colOff>91440</xdr:colOff>
      <xdr:row>169</xdr:row>
      <xdr:rowOff>2</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91440" cy="182880"/>
        </a:xfrm>
        <a:prstGeom prst="rect">
          <a:avLst/>
        </a:prstGeom>
        <a:noFill/>
      </xdr:spPr>
    </xdr:pic>
    <xdr:clientData/>
  </xdr:twoCellAnchor>
  <xdr:twoCellAnchor editAs="oneCell">
    <xdr:from>
      <xdr:col>16</xdr:col>
      <xdr:colOff>0</xdr:colOff>
      <xdr:row>169</xdr:row>
      <xdr:rowOff>0</xdr:rowOff>
    </xdr:from>
    <xdr:to>
      <xdr:col>16</xdr:col>
      <xdr:colOff>91440</xdr:colOff>
      <xdr:row>170</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91440" cy="182880"/>
        </a:xfrm>
        <a:prstGeom prst="rect">
          <a:avLst/>
        </a:prstGeom>
        <a:noFill/>
      </xdr:spPr>
    </xdr:pic>
    <xdr:clientData/>
  </xdr:twoCellAnchor>
  <xdr:twoCellAnchor editAs="oneCell">
    <xdr:from>
      <xdr:col>16</xdr:col>
      <xdr:colOff>0</xdr:colOff>
      <xdr:row>171</xdr:row>
      <xdr:rowOff>0</xdr:rowOff>
    </xdr:from>
    <xdr:to>
      <xdr:col>16</xdr:col>
      <xdr:colOff>91440</xdr:colOff>
      <xdr:row>172</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91440" cy="182880"/>
        </a:xfrm>
        <a:prstGeom prst="rect">
          <a:avLst/>
        </a:prstGeom>
        <a:noFill/>
      </xdr:spPr>
    </xdr:pic>
    <xdr:clientData/>
  </xdr:twoCellAnchor>
  <xdr:twoCellAnchor editAs="oneCell">
    <xdr:from>
      <xdr:col>16</xdr:col>
      <xdr:colOff>0</xdr:colOff>
      <xdr:row>172</xdr:row>
      <xdr:rowOff>0</xdr:rowOff>
    </xdr:from>
    <xdr:to>
      <xdr:col>16</xdr:col>
      <xdr:colOff>91440</xdr:colOff>
      <xdr:row>173</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91440" cy="182880"/>
        </a:xfrm>
        <a:prstGeom prst="rect">
          <a:avLst/>
        </a:prstGeom>
        <a:noFill/>
      </xdr:spPr>
    </xdr:pic>
    <xdr:clientData/>
  </xdr:twoCellAnchor>
  <xdr:twoCellAnchor editAs="oneCell">
    <xdr:from>
      <xdr:col>16</xdr:col>
      <xdr:colOff>0</xdr:colOff>
      <xdr:row>173</xdr:row>
      <xdr:rowOff>0</xdr:rowOff>
    </xdr:from>
    <xdr:to>
      <xdr:col>16</xdr:col>
      <xdr:colOff>91440</xdr:colOff>
      <xdr:row>174</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91440" cy="182880"/>
        </a:xfrm>
        <a:prstGeom prst="rect">
          <a:avLst/>
        </a:prstGeom>
        <a:noFill/>
      </xdr:spPr>
    </xdr:pic>
    <xdr:clientData/>
  </xdr:twoCellAnchor>
  <xdr:twoCellAnchor editAs="oneCell">
    <xdr:from>
      <xdr:col>16</xdr:col>
      <xdr:colOff>0</xdr:colOff>
      <xdr:row>174</xdr:row>
      <xdr:rowOff>0</xdr:rowOff>
    </xdr:from>
    <xdr:to>
      <xdr:col>16</xdr:col>
      <xdr:colOff>91440</xdr:colOff>
      <xdr:row>175</xdr:row>
      <xdr:rowOff>3585</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91440" cy="182880"/>
        </a:xfrm>
        <a:prstGeom prst="rect">
          <a:avLst/>
        </a:prstGeom>
        <a:noFill/>
      </xdr:spPr>
    </xdr:pic>
    <xdr:clientData/>
  </xdr:twoCellAnchor>
  <xdr:twoCellAnchor editAs="oneCell">
    <xdr:from>
      <xdr:col>16</xdr:col>
      <xdr:colOff>0</xdr:colOff>
      <xdr:row>177</xdr:row>
      <xdr:rowOff>0</xdr:rowOff>
    </xdr:from>
    <xdr:to>
      <xdr:col>16</xdr:col>
      <xdr:colOff>91440</xdr:colOff>
      <xdr:row>178</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91440" cy="182880"/>
        </a:xfrm>
        <a:prstGeom prst="rect">
          <a:avLst/>
        </a:prstGeom>
        <a:noFill/>
      </xdr:spPr>
    </xdr:pic>
    <xdr:clientData/>
  </xdr:twoCellAnchor>
  <xdr:twoCellAnchor editAs="oneCell">
    <xdr:from>
      <xdr:col>16</xdr:col>
      <xdr:colOff>0</xdr:colOff>
      <xdr:row>179</xdr:row>
      <xdr:rowOff>0</xdr:rowOff>
    </xdr:from>
    <xdr:to>
      <xdr:col>16</xdr:col>
      <xdr:colOff>91440</xdr:colOff>
      <xdr:row>180</xdr:row>
      <xdr:rowOff>1</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2880"/>
        </a:xfrm>
        <a:prstGeom prst="rect">
          <a:avLst/>
        </a:prstGeom>
        <a:noFill/>
      </xdr:spPr>
    </xdr:pic>
    <xdr:clientData/>
  </xdr:twoCellAnchor>
  <xdr:twoCellAnchor editAs="oneCell">
    <xdr:from>
      <xdr:col>16</xdr:col>
      <xdr:colOff>0</xdr:colOff>
      <xdr:row>181</xdr:row>
      <xdr:rowOff>0</xdr:rowOff>
    </xdr:from>
    <xdr:to>
      <xdr:col>16</xdr:col>
      <xdr:colOff>91440</xdr:colOff>
      <xdr:row>182</xdr:row>
      <xdr:rowOff>3585</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183</xdr:row>
      <xdr:rowOff>0</xdr:rowOff>
    </xdr:from>
    <xdr:to>
      <xdr:col>16</xdr:col>
      <xdr:colOff>91440</xdr:colOff>
      <xdr:row>184</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91440" cy="182880"/>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91440" cy="182880"/>
        </a:xfrm>
        <a:prstGeom prst="rect">
          <a:avLst/>
        </a:prstGeom>
        <a:noFill/>
      </xdr:spPr>
    </xdr:pic>
    <xdr:clientData/>
  </xdr:twoCellAnchor>
  <xdr:twoCellAnchor editAs="oneCell">
    <xdr:from>
      <xdr:col>16</xdr:col>
      <xdr:colOff>0</xdr:colOff>
      <xdr:row>185</xdr:row>
      <xdr:rowOff>0</xdr:rowOff>
    </xdr:from>
    <xdr:to>
      <xdr:col>16</xdr:col>
      <xdr:colOff>91440</xdr:colOff>
      <xdr:row>186</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91440" cy="182880"/>
        </a:xfrm>
        <a:prstGeom prst="rect">
          <a:avLst/>
        </a:prstGeom>
        <a:noFill/>
      </xdr:spPr>
    </xdr:pic>
    <xdr:clientData/>
  </xdr:twoCellAnchor>
  <xdr:twoCellAnchor editAs="oneCell">
    <xdr:from>
      <xdr:col>16</xdr:col>
      <xdr:colOff>0</xdr:colOff>
      <xdr:row>186</xdr:row>
      <xdr:rowOff>0</xdr:rowOff>
    </xdr:from>
    <xdr:to>
      <xdr:col>16</xdr:col>
      <xdr:colOff>91440</xdr:colOff>
      <xdr:row>187</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2880"/>
        </a:xfrm>
        <a:prstGeom prst="rect">
          <a:avLst/>
        </a:prstGeom>
        <a:noFill/>
      </xdr:spPr>
    </xdr:pic>
    <xdr:clientData/>
  </xdr:twoCellAnchor>
  <xdr:twoCellAnchor editAs="oneCell">
    <xdr:from>
      <xdr:col>16</xdr:col>
      <xdr:colOff>0</xdr:colOff>
      <xdr:row>187</xdr:row>
      <xdr:rowOff>0</xdr:rowOff>
    </xdr:from>
    <xdr:to>
      <xdr:col>16</xdr:col>
      <xdr:colOff>91440</xdr:colOff>
      <xdr:row>188</xdr:row>
      <xdr:rowOff>6555</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91440" cy="182880"/>
        </a:xfrm>
        <a:prstGeom prst="rect">
          <a:avLst/>
        </a:prstGeom>
        <a:noFill/>
      </xdr:spPr>
    </xdr:pic>
    <xdr:clientData/>
  </xdr:twoCellAnchor>
  <xdr:twoCellAnchor editAs="oneCell">
    <xdr:from>
      <xdr:col>16</xdr:col>
      <xdr:colOff>0</xdr:colOff>
      <xdr:row>189</xdr:row>
      <xdr:rowOff>0</xdr:rowOff>
    </xdr:from>
    <xdr:to>
      <xdr:col>16</xdr:col>
      <xdr:colOff>91440</xdr:colOff>
      <xdr:row>190</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91440" cy="182880"/>
        </a:xfrm>
        <a:prstGeom prst="rect">
          <a:avLst/>
        </a:prstGeom>
        <a:noFill/>
      </xdr:spPr>
    </xdr:pic>
    <xdr:clientData/>
  </xdr:twoCellAnchor>
  <xdr:twoCellAnchor editAs="oneCell">
    <xdr:from>
      <xdr:col>16</xdr:col>
      <xdr:colOff>0</xdr:colOff>
      <xdr:row>191</xdr:row>
      <xdr:rowOff>0</xdr:rowOff>
    </xdr:from>
    <xdr:to>
      <xdr:col>16</xdr:col>
      <xdr:colOff>91440</xdr:colOff>
      <xdr:row>192</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91440" cy="182880"/>
        </a:xfrm>
        <a:prstGeom prst="rect">
          <a:avLst/>
        </a:prstGeom>
        <a:noFill/>
      </xdr:spPr>
    </xdr:pic>
    <xdr:clientData/>
  </xdr:twoCellAnchor>
  <xdr:twoCellAnchor editAs="oneCell">
    <xdr:from>
      <xdr:col>16</xdr:col>
      <xdr:colOff>0</xdr:colOff>
      <xdr:row>192</xdr:row>
      <xdr:rowOff>0</xdr:rowOff>
    </xdr:from>
    <xdr:to>
      <xdr:col>16</xdr:col>
      <xdr:colOff>91440</xdr:colOff>
      <xdr:row>193</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91440" cy="182880"/>
        </a:xfrm>
        <a:prstGeom prst="rect">
          <a:avLst/>
        </a:prstGeom>
        <a:noFill/>
      </xdr:spPr>
    </xdr:pic>
    <xdr:clientData/>
  </xdr:twoCellAnchor>
  <xdr:twoCellAnchor editAs="oneCell">
    <xdr:from>
      <xdr:col>16</xdr:col>
      <xdr:colOff>0</xdr:colOff>
      <xdr:row>194</xdr:row>
      <xdr:rowOff>0</xdr:rowOff>
    </xdr:from>
    <xdr:to>
      <xdr:col>16</xdr:col>
      <xdr:colOff>91440</xdr:colOff>
      <xdr:row>195</xdr:row>
      <xdr:rowOff>2149</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91440" cy="182880"/>
        </a:xfrm>
        <a:prstGeom prst="rect">
          <a:avLst/>
        </a:prstGeom>
        <a:noFill/>
      </xdr:spPr>
    </xdr:pic>
    <xdr:clientData/>
  </xdr:twoCellAnchor>
  <xdr:twoCellAnchor editAs="oneCell">
    <xdr:from>
      <xdr:col>16</xdr:col>
      <xdr:colOff>0</xdr:colOff>
      <xdr:row>195</xdr:row>
      <xdr:rowOff>0</xdr:rowOff>
    </xdr:from>
    <xdr:to>
      <xdr:col>16</xdr:col>
      <xdr:colOff>91440</xdr:colOff>
      <xdr:row>196</xdr:row>
      <xdr:rowOff>3584</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91440" cy="182880"/>
        </a:xfrm>
        <a:prstGeom prst="rect">
          <a:avLst/>
        </a:prstGeom>
        <a:noFill/>
      </xdr:spPr>
    </xdr:pic>
    <xdr:clientData/>
  </xdr:twoCellAnchor>
  <xdr:twoCellAnchor editAs="oneCell">
    <xdr:from>
      <xdr:col>16</xdr:col>
      <xdr:colOff>0</xdr:colOff>
      <xdr:row>196</xdr:row>
      <xdr:rowOff>0</xdr:rowOff>
    </xdr:from>
    <xdr:to>
      <xdr:col>16</xdr:col>
      <xdr:colOff>91440</xdr:colOff>
      <xdr:row>197</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91440" cy="182880"/>
        </a:xfrm>
        <a:prstGeom prst="rect">
          <a:avLst/>
        </a:prstGeom>
        <a:noFill/>
      </xdr:spPr>
    </xdr:pic>
    <xdr:clientData/>
  </xdr:twoCellAnchor>
  <xdr:twoCellAnchor editAs="oneCell">
    <xdr:from>
      <xdr:col>16</xdr:col>
      <xdr:colOff>0</xdr:colOff>
      <xdr:row>197</xdr:row>
      <xdr:rowOff>0</xdr:rowOff>
    </xdr:from>
    <xdr:to>
      <xdr:col>16</xdr:col>
      <xdr:colOff>91440</xdr:colOff>
      <xdr:row>198</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91440" cy="182880"/>
        </a:xfrm>
        <a:prstGeom prst="rect">
          <a:avLst/>
        </a:prstGeom>
        <a:noFill/>
      </xdr:spPr>
    </xdr:pic>
    <xdr:clientData/>
  </xdr:twoCellAnchor>
  <xdr:twoCellAnchor editAs="oneCell">
    <xdr:from>
      <xdr:col>16</xdr:col>
      <xdr:colOff>0</xdr:colOff>
      <xdr:row>198</xdr:row>
      <xdr:rowOff>0</xdr:rowOff>
    </xdr:from>
    <xdr:to>
      <xdr:col>16</xdr:col>
      <xdr:colOff>91440</xdr:colOff>
      <xdr:row>199</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91440" cy="182880"/>
        </a:xfrm>
        <a:prstGeom prst="rect">
          <a:avLst/>
        </a:prstGeom>
        <a:noFill/>
      </xdr:spPr>
    </xdr:pic>
    <xdr:clientData/>
  </xdr:twoCellAnchor>
  <xdr:twoCellAnchor editAs="oneCell">
    <xdr:from>
      <xdr:col>16</xdr:col>
      <xdr:colOff>0</xdr:colOff>
      <xdr:row>199</xdr:row>
      <xdr:rowOff>0</xdr:rowOff>
    </xdr:from>
    <xdr:to>
      <xdr:col>16</xdr:col>
      <xdr:colOff>91440</xdr:colOff>
      <xdr:row>200</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91440" cy="182880"/>
        </a:xfrm>
        <a:prstGeom prst="rect">
          <a:avLst/>
        </a:prstGeom>
        <a:noFill/>
      </xdr:spPr>
    </xdr:pic>
    <xdr:clientData/>
  </xdr:twoCellAnchor>
  <xdr:twoCellAnchor editAs="oneCell">
    <xdr:from>
      <xdr:col>16</xdr:col>
      <xdr:colOff>0</xdr:colOff>
      <xdr:row>201</xdr:row>
      <xdr:rowOff>0</xdr:rowOff>
    </xdr:from>
    <xdr:to>
      <xdr:col>16</xdr:col>
      <xdr:colOff>91440</xdr:colOff>
      <xdr:row>202</xdr:row>
      <xdr:rowOff>2150</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91440" cy="182880"/>
        </a:xfrm>
        <a:prstGeom prst="rect">
          <a:avLst/>
        </a:prstGeom>
        <a:noFill/>
      </xdr:spPr>
    </xdr:pic>
    <xdr:clientData/>
  </xdr:twoCellAnchor>
  <xdr:twoCellAnchor editAs="oneCell">
    <xdr:from>
      <xdr:col>16</xdr:col>
      <xdr:colOff>0</xdr:colOff>
      <xdr:row>203</xdr:row>
      <xdr:rowOff>0</xdr:rowOff>
    </xdr:from>
    <xdr:to>
      <xdr:col>16</xdr:col>
      <xdr:colOff>91440</xdr:colOff>
      <xdr:row>204</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91440" cy="182880"/>
        </a:xfrm>
        <a:prstGeom prst="rect">
          <a:avLst/>
        </a:prstGeom>
        <a:noFill/>
      </xdr:spPr>
    </xdr:pic>
    <xdr:clientData/>
  </xdr:twoCellAnchor>
  <xdr:twoCellAnchor editAs="oneCell">
    <xdr:from>
      <xdr:col>16</xdr:col>
      <xdr:colOff>0</xdr:colOff>
      <xdr:row>204</xdr:row>
      <xdr:rowOff>0</xdr:rowOff>
    </xdr:from>
    <xdr:to>
      <xdr:col>16</xdr:col>
      <xdr:colOff>91440</xdr:colOff>
      <xdr:row>205</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91440" cy="182880"/>
        </a:xfrm>
        <a:prstGeom prst="rect">
          <a:avLst/>
        </a:prstGeom>
        <a:noFill/>
      </xdr:spPr>
    </xdr:pic>
    <xdr:clientData/>
  </xdr:twoCellAnchor>
  <xdr:twoCellAnchor editAs="oneCell">
    <xdr:from>
      <xdr:col>16</xdr:col>
      <xdr:colOff>0</xdr:colOff>
      <xdr:row>205</xdr:row>
      <xdr:rowOff>0</xdr:rowOff>
    </xdr:from>
    <xdr:to>
      <xdr:col>16</xdr:col>
      <xdr:colOff>91440</xdr:colOff>
      <xdr:row>206</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91440" cy="182880"/>
        </a:xfrm>
        <a:prstGeom prst="rect">
          <a:avLst/>
        </a:prstGeom>
        <a:noFill/>
      </xdr:spPr>
    </xdr:pic>
    <xdr:clientData/>
  </xdr:twoCellAnchor>
  <xdr:twoCellAnchor editAs="oneCell">
    <xdr:from>
      <xdr:col>16</xdr:col>
      <xdr:colOff>0</xdr:colOff>
      <xdr:row>206</xdr:row>
      <xdr:rowOff>0</xdr:rowOff>
    </xdr:from>
    <xdr:to>
      <xdr:col>16</xdr:col>
      <xdr:colOff>91440</xdr:colOff>
      <xdr:row>207</xdr:row>
      <xdr:rowOff>-1</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91440" cy="182880"/>
        </a:xfrm>
        <a:prstGeom prst="rect">
          <a:avLst/>
        </a:prstGeom>
        <a:noFill/>
      </xdr:spPr>
    </xdr:pic>
    <xdr:clientData/>
  </xdr:twoCellAnchor>
  <xdr:twoCellAnchor editAs="oneCell">
    <xdr:from>
      <xdr:col>16</xdr:col>
      <xdr:colOff>0</xdr:colOff>
      <xdr:row>207</xdr:row>
      <xdr:rowOff>0</xdr:rowOff>
    </xdr:from>
    <xdr:to>
      <xdr:col>16</xdr:col>
      <xdr:colOff>91440</xdr:colOff>
      <xdr:row>208</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91440" cy="182880"/>
        </a:xfrm>
        <a:prstGeom prst="rect">
          <a:avLst/>
        </a:prstGeom>
        <a:noFill/>
      </xdr:spPr>
    </xdr:pic>
    <xdr:clientData/>
  </xdr:twoCellAnchor>
  <xdr:twoCellAnchor editAs="oneCell">
    <xdr:from>
      <xdr:col>16</xdr:col>
      <xdr:colOff>0</xdr:colOff>
      <xdr:row>208</xdr:row>
      <xdr:rowOff>0</xdr:rowOff>
    </xdr:from>
    <xdr:to>
      <xdr:col>16</xdr:col>
      <xdr:colOff>91440</xdr:colOff>
      <xdr:row>209</xdr:row>
      <xdr:rowOff>6555</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91440" cy="182880"/>
        </a:xfrm>
        <a:prstGeom prst="rect">
          <a:avLst/>
        </a:prstGeom>
        <a:noFill/>
      </xdr:spPr>
    </xdr:pic>
    <xdr:clientData/>
  </xdr:twoCellAnchor>
  <xdr:twoCellAnchor editAs="oneCell">
    <xdr:from>
      <xdr:col>16</xdr:col>
      <xdr:colOff>0</xdr:colOff>
      <xdr:row>209</xdr:row>
      <xdr:rowOff>0</xdr:rowOff>
    </xdr:from>
    <xdr:to>
      <xdr:col>16</xdr:col>
      <xdr:colOff>91440</xdr:colOff>
      <xdr:row>210</xdr:row>
      <xdr:rowOff>3585</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91440" cy="182880"/>
        </a:xfrm>
        <a:prstGeom prst="rect">
          <a:avLst/>
        </a:prstGeom>
        <a:noFill/>
      </xdr:spPr>
    </xdr:pic>
    <xdr:clientData/>
  </xdr:twoCellAnchor>
  <xdr:twoCellAnchor editAs="oneCell">
    <xdr:from>
      <xdr:col>16</xdr:col>
      <xdr:colOff>0</xdr:colOff>
      <xdr:row>210</xdr:row>
      <xdr:rowOff>0</xdr:rowOff>
    </xdr:from>
    <xdr:to>
      <xdr:col>16</xdr:col>
      <xdr:colOff>91440</xdr:colOff>
      <xdr:row>211</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91440" cy="182880"/>
        </a:xfrm>
        <a:prstGeom prst="rect">
          <a:avLst/>
        </a:prstGeom>
        <a:noFill/>
      </xdr:spPr>
    </xdr:pic>
    <xdr:clientData/>
  </xdr:twoCellAnchor>
  <xdr:twoCellAnchor editAs="oneCell">
    <xdr:from>
      <xdr:col>16</xdr:col>
      <xdr:colOff>0</xdr:colOff>
      <xdr:row>212</xdr:row>
      <xdr:rowOff>0</xdr:rowOff>
    </xdr:from>
    <xdr:to>
      <xdr:col>16</xdr:col>
      <xdr:colOff>91440</xdr:colOff>
      <xdr:row>213</xdr:row>
      <xdr:rowOff>1</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91440" cy="182880"/>
        </a:xfrm>
        <a:prstGeom prst="rect">
          <a:avLst/>
        </a:prstGeom>
        <a:noFill/>
      </xdr:spPr>
    </xdr:pic>
    <xdr:clientData/>
  </xdr:twoCellAnchor>
  <xdr:twoCellAnchor editAs="oneCell">
    <xdr:from>
      <xdr:col>16</xdr:col>
      <xdr:colOff>0</xdr:colOff>
      <xdr:row>213</xdr:row>
      <xdr:rowOff>0</xdr:rowOff>
    </xdr:from>
    <xdr:to>
      <xdr:col>16</xdr:col>
      <xdr:colOff>91440</xdr:colOff>
      <xdr:row>214</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91440" cy="182880"/>
        </a:xfrm>
        <a:prstGeom prst="rect">
          <a:avLst/>
        </a:prstGeom>
        <a:noFill/>
      </xdr:spPr>
    </xdr:pic>
    <xdr:clientData/>
  </xdr:twoCellAnchor>
  <xdr:twoCellAnchor editAs="oneCell">
    <xdr:from>
      <xdr:col>16</xdr:col>
      <xdr:colOff>0</xdr:colOff>
      <xdr:row>214</xdr:row>
      <xdr:rowOff>0</xdr:rowOff>
    </xdr:from>
    <xdr:to>
      <xdr:col>16</xdr:col>
      <xdr:colOff>91440</xdr:colOff>
      <xdr:row>215</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91440" cy="182880"/>
        </a:xfrm>
        <a:prstGeom prst="rect">
          <a:avLst/>
        </a:prstGeom>
        <a:noFill/>
      </xdr:spPr>
    </xdr:pic>
    <xdr:clientData/>
  </xdr:twoCellAnchor>
  <xdr:twoCellAnchor editAs="oneCell">
    <xdr:from>
      <xdr:col>16</xdr:col>
      <xdr:colOff>0</xdr:colOff>
      <xdr:row>215</xdr:row>
      <xdr:rowOff>0</xdr:rowOff>
    </xdr:from>
    <xdr:to>
      <xdr:col>16</xdr:col>
      <xdr:colOff>91440</xdr:colOff>
      <xdr:row>216</xdr:row>
      <xdr:rowOff>2149</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91440" cy="182880"/>
        </a:xfrm>
        <a:prstGeom prst="rect">
          <a:avLst/>
        </a:prstGeom>
        <a:noFill/>
      </xdr:spPr>
    </xdr:pic>
    <xdr:clientData/>
  </xdr:twoCellAnchor>
  <xdr:twoCellAnchor editAs="oneCell">
    <xdr:from>
      <xdr:col>16</xdr:col>
      <xdr:colOff>0</xdr:colOff>
      <xdr:row>216</xdr:row>
      <xdr:rowOff>0</xdr:rowOff>
    </xdr:from>
    <xdr:to>
      <xdr:col>16</xdr:col>
      <xdr:colOff>91440</xdr:colOff>
      <xdr:row>217</xdr:row>
      <xdr:rowOff>3585</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91440" cy="182880"/>
        </a:xfrm>
        <a:prstGeom prst="rect">
          <a:avLst/>
        </a:prstGeom>
        <a:noFill/>
      </xdr:spPr>
    </xdr:pic>
    <xdr:clientData/>
  </xdr:twoCellAnchor>
  <xdr:twoCellAnchor editAs="oneCell">
    <xdr:from>
      <xdr:col>16</xdr:col>
      <xdr:colOff>0</xdr:colOff>
      <xdr:row>218</xdr:row>
      <xdr:rowOff>0</xdr:rowOff>
    </xdr:from>
    <xdr:to>
      <xdr:col>16</xdr:col>
      <xdr:colOff>91440</xdr:colOff>
      <xdr:row>219</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91440" cy="182880"/>
        </a:xfrm>
        <a:prstGeom prst="rect">
          <a:avLst/>
        </a:prstGeom>
        <a:noFill/>
      </xdr:spPr>
    </xdr:pic>
    <xdr:clientData/>
  </xdr:twoCellAnchor>
  <xdr:twoCellAnchor editAs="oneCell">
    <xdr:from>
      <xdr:col>16</xdr:col>
      <xdr:colOff>0</xdr:colOff>
      <xdr:row>220</xdr:row>
      <xdr:rowOff>0</xdr:rowOff>
    </xdr:from>
    <xdr:to>
      <xdr:col>16</xdr:col>
      <xdr:colOff>91440</xdr:colOff>
      <xdr:row>221</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91440" cy="182880"/>
        </a:xfrm>
        <a:prstGeom prst="rect">
          <a:avLst/>
        </a:prstGeom>
        <a:noFill/>
      </xdr:spPr>
    </xdr:pic>
    <xdr:clientData/>
  </xdr:twoCellAnchor>
  <xdr:twoCellAnchor editAs="oneCell">
    <xdr:from>
      <xdr:col>16</xdr:col>
      <xdr:colOff>0</xdr:colOff>
      <xdr:row>221</xdr:row>
      <xdr:rowOff>0</xdr:rowOff>
    </xdr:from>
    <xdr:to>
      <xdr:col>16</xdr:col>
      <xdr:colOff>91440</xdr:colOff>
      <xdr:row>222</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91440" cy="182880"/>
        </a:xfrm>
        <a:prstGeom prst="rect">
          <a:avLst/>
        </a:prstGeom>
        <a:noFill/>
      </xdr:spPr>
    </xdr:pic>
    <xdr:clientData/>
  </xdr:twoCellAnchor>
  <xdr:twoCellAnchor editAs="oneCell">
    <xdr:from>
      <xdr:col>16</xdr:col>
      <xdr:colOff>0</xdr:colOff>
      <xdr:row>221</xdr:row>
      <xdr:rowOff>0</xdr:rowOff>
    </xdr:from>
    <xdr:to>
      <xdr:col>16</xdr:col>
      <xdr:colOff>91440</xdr:colOff>
      <xdr:row>222</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91440" cy="182880"/>
        </a:xfrm>
        <a:prstGeom prst="rect">
          <a:avLst/>
        </a:prstGeom>
        <a:noFill/>
      </xdr:spPr>
    </xdr:pic>
    <xdr:clientData/>
  </xdr:twoCellAnchor>
  <xdr:twoCellAnchor editAs="oneCell">
    <xdr:from>
      <xdr:col>16</xdr:col>
      <xdr:colOff>0</xdr:colOff>
      <xdr:row>224</xdr:row>
      <xdr:rowOff>0</xdr:rowOff>
    </xdr:from>
    <xdr:to>
      <xdr:col>16</xdr:col>
      <xdr:colOff>91440</xdr:colOff>
      <xdr:row>225</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91440" cy="182880"/>
        </a:xfrm>
        <a:prstGeom prst="rect">
          <a:avLst/>
        </a:prstGeom>
        <a:noFill/>
      </xdr:spPr>
    </xdr:pic>
    <xdr:clientData/>
  </xdr:twoCellAnchor>
  <xdr:twoCellAnchor editAs="oneCell">
    <xdr:from>
      <xdr:col>16</xdr:col>
      <xdr:colOff>0</xdr:colOff>
      <xdr:row>224</xdr:row>
      <xdr:rowOff>0</xdr:rowOff>
    </xdr:from>
    <xdr:to>
      <xdr:col>16</xdr:col>
      <xdr:colOff>91440</xdr:colOff>
      <xdr:row>225</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91440" cy="182880"/>
        </a:xfrm>
        <a:prstGeom prst="rect">
          <a:avLst/>
        </a:prstGeom>
        <a:noFill/>
      </xdr:spPr>
    </xdr:pic>
    <xdr:clientData/>
  </xdr:twoCellAnchor>
  <xdr:twoCellAnchor editAs="oneCell">
    <xdr:from>
      <xdr:col>16</xdr:col>
      <xdr:colOff>0</xdr:colOff>
      <xdr:row>225</xdr:row>
      <xdr:rowOff>0</xdr:rowOff>
    </xdr:from>
    <xdr:to>
      <xdr:col>16</xdr:col>
      <xdr:colOff>91440</xdr:colOff>
      <xdr:row>226</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91440" cy="182880"/>
        </a:xfrm>
        <a:prstGeom prst="rect">
          <a:avLst/>
        </a:prstGeom>
        <a:noFill/>
      </xdr:spPr>
    </xdr:pic>
    <xdr:clientData/>
  </xdr:twoCellAnchor>
  <xdr:twoCellAnchor editAs="oneCell">
    <xdr:from>
      <xdr:col>16</xdr:col>
      <xdr:colOff>0</xdr:colOff>
      <xdr:row>226</xdr:row>
      <xdr:rowOff>0</xdr:rowOff>
    </xdr:from>
    <xdr:to>
      <xdr:col>16</xdr:col>
      <xdr:colOff>91440</xdr:colOff>
      <xdr:row>227</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91440" cy="182880"/>
        </a:xfrm>
        <a:prstGeom prst="rect">
          <a:avLst/>
        </a:prstGeom>
        <a:noFill/>
      </xdr:spPr>
    </xdr:pic>
    <xdr:clientData/>
  </xdr:twoCellAnchor>
  <xdr:twoCellAnchor editAs="oneCell">
    <xdr:from>
      <xdr:col>16</xdr:col>
      <xdr:colOff>0</xdr:colOff>
      <xdr:row>227</xdr:row>
      <xdr:rowOff>0</xdr:rowOff>
    </xdr:from>
    <xdr:to>
      <xdr:col>16</xdr:col>
      <xdr:colOff>91440</xdr:colOff>
      <xdr:row>228</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91440" cy="182880"/>
        </a:xfrm>
        <a:prstGeom prst="rect">
          <a:avLst/>
        </a:prstGeom>
        <a:noFill/>
      </xdr:spPr>
    </xdr:pic>
    <xdr:clientData/>
  </xdr:twoCellAnchor>
  <xdr:twoCellAnchor editAs="oneCell">
    <xdr:from>
      <xdr:col>16</xdr:col>
      <xdr:colOff>0</xdr:colOff>
      <xdr:row>231</xdr:row>
      <xdr:rowOff>0</xdr:rowOff>
    </xdr:from>
    <xdr:to>
      <xdr:col>16</xdr:col>
      <xdr:colOff>91440</xdr:colOff>
      <xdr:row>232</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91440" cy="182880"/>
        </a:xfrm>
        <a:prstGeom prst="rect">
          <a:avLst/>
        </a:prstGeom>
        <a:noFill/>
      </xdr:spPr>
    </xdr:pic>
    <xdr:clientData/>
  </xdr:twoCellAnchor>
  <xdr:twoCellAnchor editAs="oneCell">
    <xdr:from>
      <xdr:col>16</xdr:col>
      <xdr:colOff>0</xdr:colOff>
      <xdr:row>231</xdr:row>
      <xdr:rowOff>0</xdr:rowOff>
    </xdr:from>
    <xdr:to>
      <xdr:col>16</xdr:col>
      <xdr:colOff>91440</xdr:colOff>
      <xdr:row>232</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91440" cy="182880"/>
        </a:xfrm>
        <a:prstGeom prst="rect">
          <a:avLst/>
        </a:prstGeom>
        <a:noFill/>
      </xdr:spPr>
    </xdr:pic>
    <xdr:clientData/>
  </xdr:twoCellAnchor>
  <xdr:twoCellAnchor editAs="oneCell">
    <xdr:from>
      <xdr:col>16</xdr:col>
      <xdr:colOff>0</xdr:colOff>
      <xdr:row>232</xdr:row>
      <xdr:rowOff>0</xdr:rowOff>
    </xdr:from>
    <xdr:to>
      <xdr:col>16</xdr:col>
      <xdr:colOff>91440</xdr:colOff>
      <xdr:row>233</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91440" cy="182880"/>
        </a:xfrm>
        <a:prstGeom prst="rect">
          <a:avLst/>
        </a:prstGeom>
        <a:noFill/>
      </xdr:spPr>
    </xdr:pic>
    <xdr:clientData/>
  </xdr:twoCellAnchor>
  <xdr:twoCellAnchor editAs="oneCell">
    <xdr:from>
      <xdr:col>16</xdr:col>
      <xdr:colOff>0</xdr:colOff>
      <xdr:row>233</xdr:row>
      <xdr:rowOff>0</xdr:rowOff>
    </xdr:from>
    <xdr:to>
      <xdr:col>16</xdr:col>
      <xdr:colOff>91440</xdr:colOff>
      <xdr:row>234</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91440" cy="182880"/>
        </a:xfrm>
        <a:prstGeom prst="rect">
          <a:avLst/>
        </a:prstGeom>
        <a:noFill/>
      </xdr:spPr>
    </xdr:pic>
    <xdr:clientData/>
  </xdr:twoCellAnchor>
  <xdr:twoCellAnchor editAs="oneCell">
    <xdr:from>
      <xdr:col>16</xdr:col>
      <xdr:colOff>0</xdr:colOff>
      <xdr:row>234</xdr:row>
      <xdr:rowOff>0</xdr:rowOff>
    </xdr:from>
    <xdr:to>
      <xdr:col>16</xdr:col>
      <xdr:colOff>91440</xdr:colOff>
      <xdr:row>235</xdr:row>
      <xdr:rowOff>1</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91440" cy="182880"/>
        </a:xfrm>
        <a:prstGeom prst="rect">
          <a:avLst/>
        </a:prstGeom>
        <a:noFill/>
      </xdr:spPr>
    </xdr:pic>
    <xdr:clientData/>
  </xdr:twoCellAnchor>
  <xdr:twoCellAnchor editAs="oneCell">
    <xdr:from>
      <xdr:col>16</xdr:col>
      <xdr:colOff>0</xdr:colOff>
      <xdr:row>235</xdr:row>
      <xdr:rowOff>0</xdr:rowOff>
    </xdr:from>
    <xdr:to>
      <xdr:col>16</xdr:col>
      <xdr:colOff>91440</xdr:colOff>
      <xdr:row>236</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91440" cy="182880"/>
        </a:xfrm>
        <a:prstGeom prst="rect">
          <a:avLst/>
        </a:prstGeom>
        <a:noFill/>
      </xdr:spPr>
    </xdr:pic>
    <xdr:clientData/>
  </xdr:twoCellAnchor>
  <xdr:twoCellAnchor editAs="oneCell">
    <xdr:from>
      <xdr:col>16</xdr:col>
      <xdr:colOff>0</xdr:colOff>
      <xdr:row>236</xdr:row>
      <xdr:rowOff>0</xdr:rowOff>
    </xdr:from>
    <xdr:to>
      <xdr:col>16</xdr:col>
      <xdr:colOff>91440</xdr:colOff>
      <xdr:row>237</xdr:row>
      <xdr:rowOff>2149</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91440" cy="182880"/>
        </a:xfrm>
        <a:prstGeom prst="rect">
          <a:avLst/>
        </a:prstGeom>
        <a:noFill/>
      </xdr:spPr>
    </xdr:pic>
    <xdr:clientData/>
  </xdr:twoCellAnchor>
  <xdr:twoCellAnchor editAs="oneCell">
    <xdr:from>
      <xdr:col>16</xdr:col>
      <xdr:colOff>0</xdr:colOff>
      <xdr:row>237</xdr:row>
      <xdr:rowOff>0</xdr:rowOff>
    </xdr:from>
    <xdr:to>
      <xdr:col>16</xdr:col>
      <xdr:colOff>91440</xdr:colOff>
      <xdr:row>238</xdr:row>
      <xdr:rowOff>3585</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91440" cy="182880"/>
        </a:xfrm>
        <a:prstGeom prst="rect">
          <a:avLst/>
        </a:prstGeom>
        <a:noFill/>
      </xdr:spPr>
    </xdr:pic>
    <xdr:clientData/>
  </xdr:twoCellAnchor>
  <xdr:twoCellAnchor editAs="oneCell">
    <xdr:from>
      <xdr:col>16</xdr:col>
      <xdr:colOff>0</xdr:colOff>
      <xdr:row>238</xdr:row>
      <xdr:rowOff>0</xdr:rowOff>
    </xdr:from>
    <xdr:to>
      <xdr:col>16</xdr:col>
      <xdr:colOff>91440</xdr:colOff>
      <xdr:row>239</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151</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91440" cy="12954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151</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91440" cy="129540"/>
        </a:xfrm>
        <a:prstGeom prst="rect">
          <a:avLst/>
        </a:prstGeom>
        <a:noFill/>
      </xdr:spPr>
    </xdr:pic>
    <xdr:clientData/>
  </xdr:twoCellAnchor>
  <xdr:twoCellAnchor editAs="oneCell">
    <xdr:from>
      <xdr:col>16</xdr:col>
      <xdr:colOff>0</xdr:colOff>
      <xdr:row>151</xdr:row>
      <xdr:rowOff>0</xdr:rowOff>
    </xdr:from>
    <xdr:to>
      <xdr:col>16</xdr:col>
      <xdr:colOff>91440</xdr:colOff>
      <xdr:row>154</xdr:row>
      <xdr:rowOff>20956</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91440" cy="561977"/>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2148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2148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6553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6554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2148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0</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-1</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151</xdr:row>
      <xdr:rowOff>0</xdr:rowOff>
    </xdr:from>
    <xdr:to>
      <xdr:col>16</xdr:col>
      <xdr:colOff>91440</xdr:colOff>
      <xdr:row>152</xdr:row>
      <xdr:rowOff>3584</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160021</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167637</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121916</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160018</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167640</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5077</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7620</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13332</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53338</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22857</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2176</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2176</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3462</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1978</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5440</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1979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3</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1883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3461</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1883</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3585</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3465</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1882</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3463</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0</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1</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1976</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1883</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4763"/>
        </a:xfrm>
        <a:prstGeom prst="rect">
          <a:avLst/>
        </a:prstGeom>
        <a:noFill/>
      </xdr:spPr>
    </xdr:pic>
    <xdr:clientData/>
  </xdr:twoCellAnchor>
  <xdr:twoCellAnchor editAs="oneCell">
    <xdr:from>
      <xdr:col>16</xdr:col>
      <xdr:colOff>0</xdr:colOff>
      <xdr:row>195</xdr:row>
      <xdr:rowOff>0</xdr:rowOff>
    </xdr:from>
    <xdr:to>
      <xdr:col>16</xdr:col>
      <xdr:colOff>190500</xdr:colOff>
      <xdr:row>196</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16</xdr:col>
      <xdr:colOff>0</xdr:colOff>
      <xdr:row>196</xdr:row>
      <xdr:rowOff>0</xdr:rowOff>
    </xdr:from>
    <xdr:to>
      <xdr:col>16</xdr:col>
      <xdr:colOff>190500</xdr:colOff>
      <xdr:row>197</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4760"/>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16</xdr:col>
      <xdr:colOff>0</xdr:colOff>
      <xdr:row>199</xdr:row>
      <xdr:rowOff>0</xdr:rowOff>
    </xdr:from>
    <xdr:to>
      <xdr:col>16</xdr:col>
      <xdr:colOff>190500</xdr:colOff>
      <xdr:row>200</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16</xdr:col>
      <xdr:colOff>0</xdr:colOff>
      <xdr:row>201</xdr:row>
      <xdr:rowOff>0</xdr:rowOff>
    </xdr:from>
    <xdr:to>
      <xdr:col>16</xdr:col>
      <xdr:colOff>190500</xdr:colOff>
      <xdr:row>202</xdr:row>
      <xdr:rowOff>2839</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16</xdr:col>
      <xdr:colOff>0</xdr:colOff>
      <xdr:row>203</xdr:row>
      <xdr:rowOff>0</xdr:rowOff>
    </xdr:from>
    <xdr:to>
      <xdr:col>16</xdr:col>
      <xdr:colOff>190500</xdr:colOff>
      <xdr:row>204</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2879"/>
        </a:xfrm>
        <a:prstGeom prst="rect">
          <a:avLst/>
        </a:prstGeom>
        <a:noFill/>
      </xdr:spPr>
    </xdr:pic>
    <xdr:clientData/>
  </xdr:twoCellAnchor>
  <xdr:twoCellAnchor editAs="oneCell">
    <xdr:from>
      <xdr:col>16</xdr:col>
      <xdr:colOff>0</xdr:colOff>
      <xdr:row>204</xdr:row>
      <xdr:rowOff>0</xdr:rowOff>
    </xdr:from>
    <xdr:to>
      <xdr:col>16</xdr:col>
      <xdr:colOff>190500</xdr:colOff>
      <xdr:row>205</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4858"/>
        </a:xfrm>
        <a:prstGeom prst="rect">
          <a:avLst/>
        </a:prstGeom>
        <a:noFill/>
      </xdr:spPr>
    </xdr:pic>
    <xdr:clientData/>
  </xdr:twoCellAnchor>
  <xdr:twoCellAnchor editAs="oneCell">
    <xdr:from>
      <xdr:col>16</xdr:col>
      <xdr:colOff>0</xdr:colOff>
      <xdr:row>205</xdr:row>
      <xdr:rowOff>0</xdr:rowOff>
    </xdr:from>
    <xdr:to>
      <xdr:col>16</xdr:col>
      <xdr:colOff>190500</xdr:colOff>
      <xdr:row>206</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16</xdr:col>
      <xdr:colOff>0</xdr:colOff>
      <xdr:row>206</xdr:row>
      <xdr:rowOff>0</xdr:rowOff>
    </xdr:from>
    <xdr:to>
      <xdr:col>16</xdr:col>
      <xdr:colOff>190500</xdr:colOff>
      <xdr:row>207</xdr:row>
      <xdr:rowOff>0</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16</xdr:col>
      <xdr:colOff>0</xdr:colOff>
      <xdr:row>207</xdr:row>
      <xdr:rowOff>0</xdr:rowOff>
    </xdr:from>
    <xdr:to>
      <xdr:col>16</xdr:col>
      <xdr:colOff>190500</xdr:colOff>
      <xdr:row>208</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16</xdr:col>
      <xdr:colOff>0</xdr:colOff>
      <xdr:row>208</xdr:row>
      <xdr:rowOff>0</xdr:rowOff>
    </xdr:from>
    <xdr:to>
      <xdr:col>16</xdr:col>
      <xdr:colOff>190500</xdr:colOff>
      <xdr:row>209</xdr:row>
      <xdr:rowOff>2</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16</xdr:col>
      <xdr:colOff>0</xdr:colOff>
      <xdr:row>209</xdr:row>
      <xdr:rowOff>0</xdr:rowOff>
    </xdr:from>
    <xdr:to>
      <xdr:col>16</xdr:col>
      <xdr:colOff>190500</xdr:colOff>
      <xdr:row>210</xdr:row>
      <xdr:rowOff>3585</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16</xdr:col>
      <xdr:colOff>0</xdr:colOff>
      <xdr:row>210</xdr:row>
      <xdr:rowOff>0</xdr:rowOff>
    </xdr:from>
    <xdr:to>
      <xdr:col>16</xdr:col>
      <xdr:colOff>190500</xdr:colOff>
      <xdr:row>211</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16</xdr:col>
      <xdr:colOff>0</xdr:colOff>
      <xdr:row>212</xdr:row>
      <xdr:rowOff>0</xdr:rowOff>
    </xdr:from>
    <xdr:to>
      <xdr:col>16</xdr:col>
      <xdr:colOff>190500</xdr:colOff>
      <xdr:row>213</xdr:row>
      <xdr:rowOff>3466</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16</xdr:col>
      <xdr:colOff>0</xdr:colOff>
      <xdr:row>213</xdr:row>
      <xdr:rowOff>0</xdr:rowOff>
    </xdr:from>
    <xdr:to>
      <xdr:col>16</xdr:col>
      <xdr:colOff>190500</xdr:colOff>
      <xdr:row>214</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1"/>
        </a:xfrm>
        <a:prstGeom prst="rect">
          <a:avLst/>
        </a:prstGeom>
        <a:noFill/>
      </xdr:spPr>
    </xdr:pic>
    <xdr:clientData/>
  </xdr:twoCellAnchor>
  <xdr:twoCellAnchor editAs="oneCell">
    <xdr:from>
      <xdr:col>16</xdr:col>
      <xdr:colOff>0</xdr:colOff>
      <xdr:row>214</xdr:row>
      <xdr:rowOff>0</xdr:rowOff>
    </xdr:from>
    <xdr:to>
      <xdr:col>16</xdr:col>
      <xdr:colOff>190500</xdr:colOff>
      <xdr:row>215</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16</xdr:col>
      <xdr:colOff>0</xdr:colOff>
      <xdr:row>215</xdr:row>
      <xdr:rowOff>0</xdr:rowOff>
    </xdr:from>
    <xdr:to>
      <xdr:col>16</xdr:col>
      <xdr:colOff>190500</xdr:colOff>
      <xdr:row>216</xdr:row>
      <xdr:rowOff>3462</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16</xdr:col>
      <xdr:colOff>0</xdr:colOff>
      <xdr:row>216</xdr:row>
      <xdr:rowOff>0</xdr:rowOff>
    </xdr:from>
    <xdr:to>
      <xdr:col>16</xdr:col>
      <xdr:colOff>190500</xdr:colOff>
      <xdr:row>217</xdr:row>
      <xdr:rowOff>0</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16</xdr:col>
      <xdr:colOff>0</xdr:colOff>
      <xdr:row>218</xdr:row>
      <xdr:rowOff>0</xdr:rowOff>
    </xdr:from>
    <xdr:to>
      <xdr:col>16</xdr:col>
      <xdr:colOff>190500</xdr:colOff>
      <xdr:row>219</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16</xdr:col>
      <xdr:colOff>0</xdr:colOff>
      <xdr:row>220</xdr:row>
      <xdr:rowOff>0</xdr:rowOff>
    </xdr:from>
    <xdr:to>
      <xdr:col>16</xdr:col>
      <xdr:colOff>190500</xdr:colOff>
      <xdr:row>221</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2880"/>
        </a:xfrm>
        <a:prstGeom prst="rect">
          <a:avLst/>
        </a:prstGeom>
        <a:noFill/>
      </xdr:spPr>
    </xdr:pic>
    <xdr:clientData/>
  </xdr:twoCellAnchor>
  <xdr:twoCellAnchor editAs="oneCell">
    <xdr:from>
      <xdr:col>16</xdr:col>
      <xdr:colOff>0</xdr:colOff>
      <xdr:row>221</xdr:row>
      <xdr:rowOff>0</xdr:rowOff>
    </xdr:from>
    <xdr:to>
      <xdr:col>16</xdr:col>
      <xdr:colOff>190500</xdr:colOff>
      <xdr:row>222</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16</xdr:col>
      <xdr:colOff>0</xdr:colOff>
      <xdr:row>221</xdr:row>
      <xdr:rowOff>0</xdr:rowOff>
    </xdr:from>
    <xdr:to>
      <xdr:col>16</xdr:col>
      <xdr:colOff>190500</xdr:colOff>
      <xdr:row>222</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16</xdr:col>
      <xdr:colOff>0</xdr:colOff>
      <xdr:row>224</xdr:row>
      <xdr:rowOff>0</xdr:rowOff>
    </xdr:from>
    <xdr:to>
      <xdr:col>16</xdr:col>
      <xdr:colOff>190500</xdr:colOff>
      <xdr:row>225</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224</xdr:row>
      <xdr:rowOff>0</xdr:rowOff>
    </xdr:from>
    <xdr:to>
      <xdr:col>16</xdr:col>
      <xdr:colOff>190500</xdr:colOff>
      <xdr:row>225</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225</xdr:row>
      <xdr:rowOff>0</xdr:rowOff>
    </xdr:from>
    <xdr:to>
      <xdr:col>16</xdr:col>
      <xdr:colOff>190500</xdr:colOff>
      <xdr:row>226</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16</xdr:col>
      <xdr:colOff>0</xdr:colOff>
      <xdr:row>226</xdr:row>
      <xdr:rowOff>0</xdr:rowOff>
    </xdr:from>
    <xdr:to>
      <xdr:col>16</xdr:col>
      <xdr:colOff>190500</xdr:colOff>
      <xdr:row>227</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16</xdr:col>
      <xdr:colOff>0</xdr:colOff>
      <xdr:row>227</xdr:row>
      <xdr:rowOff>0</xdr:rowOff>
    </xdr:from>
    <xdr:to>
      <xdr:col>16</xdr:col>
      <xdr:colOff>190500</xdr:colOff>
      <xdr:row>228</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16</xdr:col>
      <xdr:colOff>0</xdr:colOff>
      <xdr:row>231</xdr:row>
      <xdr:rowOff>0</xdr:rowOff>
    </xdr:from>
    <xdr:to>
      <xdr:col>16</xdr:col>
      <xdr:colOff>190500</xdr:colOff>
      <xdr:row>232</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231</xdr:row>
      <xdr:rowOff>0</xdr:rowOff>
    </xdr:from>
    <xdr:to>
      <xdr:col>16</xdr:col>
      <xdr:colOff>190500</xdr:colOff>
      <xdr:row>232</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232</xdr:row>
      <xdr:rowOff>0</xdr:rowOff>
    </xdr:from>
    <xdr:to>
      <xdr:col>16</xdr:col>
      <xdr:colOff>190500</xdr:colOff>
      <xdr:row>233</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16</xdr:col>
      <xdr:colOff>0</xdr:colOff>
      <xdr:row>233</xdr:row>
      <xdr:rowOff>0</xdr:rowOff>
    </xdr:from>
    <xdr:to>
      <xdr:col>16</xdr:col>
      <xdr:colOff>190500</xdr:colOff>
      <xdr:row>234</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16</xdr:col>
      <xdr:colOff>0</xdr:colOff>
      <xdr:row>234</xdr:row>
      <xdr:rowOff>0</xdr:rowOff>
    </xdr:from>
    <xdr:to>
      <xdr:col>16</xdr:col>
      <xdr:colOff>190500</xdr:colOff>
      <xdr:row>235</xdr:row>
      <xdr:rowOff>3465</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16</xdr:col>
      <xdr:colOff>0</xdr:colOff>
      <xdr:row>235</xdr:row>
      <xdr:rowOff>0</xdr:rowOff>
    </xdr:from>
    <xdr:to>
      <xdr:col>16</xdr:col>
      <xdr:colOff>190500</xdr:colOff>
      <xdr:row>236</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16</xdr:col>
      <xdr:colOff>0</xdr:colOff>
      <xdr:row>236</xdr:row>
      <xdr:rowOff>0</xdr:rowOff>
    </xdr:from>
    <xdr:to>
      <xdr:col>16</xdr:col>
      <xdr:colOff>190500</xdr:colOff>
      <xdr:row>237</xdr:row>
      <xdr:rowOff>2</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16</xdr:col>
      <xdr:colOff>0</xdr:colOff>
      <xdr:row>237</xdr:row>
      <xdr:rowOff>0</xdr:rowOff>
    </xdr:from>
    <xdr:to>
      <xdr:col>16</xdr:col>
      <xdr:colOff>190500</xdr:colOff>
      <xdr:row>238</xdr:row>
      <xdr:rowOff>6722</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16</xdr:col>
      <xdr:colOff>0</xdr:colOff>
      <xdr:row>238</xdr:row>
      <xdr:rowOff>0</xdr:rowOff>
    </xdr:from>
    <xdr:to>
      <xdr:col>16</xdr:col>
      <xdr:colOff>190500</xdr:colOff>
      <xdr:row>239</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53341</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236221"/>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53339</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53339</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24990</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6601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1977</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53340</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22857</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160021</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167637</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121916</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160018</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167640</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5077</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7620</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22861</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160021</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167637</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152400</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121916</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144780</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167640</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152400</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5077</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7620</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160021</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167637</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121916</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160018</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167640</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5077</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7620</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13332</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53338</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22857</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2176</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2176</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3462</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1978</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5440</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1979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3</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1883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3461</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1883</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3585</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3465</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1882</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3463</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0</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1</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1976</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53339</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53339</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36196</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1977</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53340</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22857</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22861</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160021</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167637</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152400</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121916</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144780</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167640</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152400</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5077</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7620</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160021</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167637</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152400</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144780</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167640</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152400</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5077</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7620</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53339</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53339</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23621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53338</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22857</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53340</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22857</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2176</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1978</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3462</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1885</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1881</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1979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3</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3461</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1975</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3585</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3463</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0</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160021</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167637</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121916</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160018</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167640</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5077</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7620</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13332</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53338</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22857</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53339</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53339</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36196</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1977</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53340</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22857</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22861</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160021</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167637</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152400</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121916</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144780</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167640</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152400</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5077</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7620</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167637</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152400</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121916</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160018</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144780</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167640</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152400</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5077</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53339</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53337</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23621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53336</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229820"/>
          <a:ext cx="190500" cy="23621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53339</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23621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53338</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1977</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53340</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22857</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160021</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167637</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22861</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160021</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167637</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160021</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167637</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121916</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160018</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167640</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5077</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7620</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13332</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53338</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22857</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2176</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2176</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3462</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1978</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5440</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2</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1979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3</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1883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3461</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1883</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3585</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3465</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1882</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3463</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0</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1</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1976</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1883</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4763"/>
        </a:xfrm>
        <a:prstGeom prst="rect">
          <a:avLst/>
        </a:prstGeom>
        <a:noFill/>
      </xdr:spPr>
    </xdr:pic>
    <xdr:clientData/>
  </xdr:twoCellAnchor>
  <xdr:twoCellAnchor editAs="oneCell">
    <xdr:from>
      <xdr:col>16</xdr:col>
      <xdr:colOff>0</xdr:colOff>
      <xdr:row>195</xdr:row>
      <xdr:rowOff>0</xdr:rowOff>
    </xdr:from>
    <xdr:to>
      <xdr:col>16</xdr:col>
      <xdr:colOff>190500</xdr:colOff>
      <xdr:row>196</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16</xdr:col>
      <xdr:colOff>0</xdr:colOff>
      <xdr:row>196</xdr:row>
      <xdr:rowOff>0</xdr:rowOff>
    </xdr:from>
    <xdr:to>
      <xdr:col>16</xdr:col>
      <xdr:colOff>190500</xdr:colOff>
      <xdr:row>197</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4760"/>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16</xdr:col>
      <xdr:colOff>0</xdr:colOff>
      <xdr:row>199</xdr:row>
      <xdr:rowOff>0</xdr:rowOff>
    </xdr:from>
    <xdr:to>
      <xdr:col>16</xdr:col>
      <xdr:colOff>190500</xdr:colOff>
      <xdr:row>200</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16</xdr:col>
      <xdr:colOff>0</xdr:colOff>
      <xdr:row>201</xdr:row>
      <xdr:rowOff>0</xdr:rowOff>
    </xdr:from>
    <xdr:to>
      <xdr:col>16</xdr:col>
      <xdr:colOff>190500</xdr:colOff>
      <xdr:row>202</xdr:row>
      <xdr:rowOff>2839</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16</xdr:col>
      <xdr:colOff>0</xdr:colOff>
      <xdr:row>203</xdr:row>
      <xdr:rowOff>0</xdr:rowOff>
    </xdr:from>
    <xdr:to>
      <xdr:col>16</xdr:col>
      <xdr:colOff>190500</xdr:colOff>
      <xdr:row>204</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2879"/>
        </a:xfrm>
        <a:prstGeom prst="rect">
          <a:avLst/>
        </a:prstGeom>
        <a:noFill/>
      </xdr:spPr>
    </xdr:pic>
    <xdr:clientData/>
  </xdr:twoCellAnchor>
  <xdr:twoCellAnchor editAs="oneCell">
    <xdr:from>
      <xdr:col>16</xdr:col>
      <xdr:colOff>0</xdr:colOff>
      <xdr:row>204</xdr:row>
      <xdr:rowOff>0</xdr:rowOff>
    </xdr:from>
    <xdr:to>
      <xdr:col>16</xdr:col>
      <xdr:colOff>190500</xdr:colOff>
      <xdr:row>205</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4858"/>
        </a:xfrm>
        <a:prstGeom prst="rect">
          <a:avLst/>
        </a:prstGeom>
        <a:noFill/>
      </xdr:spPr>
    </xdr:pic>
    <xdr:clientData/>
  </xdr:twoCellAnchor>
  <xdr:twoCellAnchor editAs="oneCell">
    <xdr:from>
      <xdr:col>16</xdr:col>
      <xdr:colOff>0</xdr:colOff>
      <xdr:row>205</xdr:row>
      <xdr:rowOff>0</xdr:rowOff>
    </xdr:from>
    <xdr:to>
      <xdr:col>16</xdr:col>
      <xdr:colOff>190500</xdr:colOff>
      <xdr:row>206</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16</xdr:col>
      <xdr:colOff>0</xdr:colOff>
      <xdr:row>206</xdr:row>
      <xdr:rowOff>0</xdr:rowOff>
    </xdr:from>
    <xdr:to>
      <xdr:col>16</xdr:col>
      <xdr:colOff>190500</xdr:colOff>
      <xdr:row>207</xdr:row>
      <xdr:rowOff>0</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16</xdr:col>
      <xdr:colOff>0</xdr:colOff>
      <xdr:row>207</xdr:row>
      <xdr:rowOff>0</xdr:rowOff>
    </xdr:from>
    <xdr:to>
      <xdr:col>16</xdr:col>
      <xdr:colOff>190500</xdr:colOff>
      <xdr:row>208</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16</xdr:col>
      <xdr:colOff>0</xdr:colOff>
      <xdr:row>208</xdr:row>
      <xdr:rowOff>0</xdr:rowOff>
    </xdr:from>
    <xdr:to>
      <xdr:col>16</xdr:col>
      <xdr:colOff>190500</xdr:colOff>
      <xdr:row>209</xdr:row>
      <xdr:rowOff>2</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16</xdr:col>
      <xdr:colOff>0</xdr:colOff>
      <xdr:row>209</xdr:row>
      <xdr:rowOff>0</xdr:rowOff>
    </xdr:from>
    <xdr:to>
      <xdr:col>16</xdr:col>
      <xdr:colOff>190500</xdr:colOff>
      <xdr:row>210</xdr:row>
      <xdr:rowOff>3585</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16</xdr:col>
      <xdr:colOff>0</xdr:colOff>
      <xdr:row>210</xdr:row>
      <xdr:rowOff>0</xdr:rowOff>
    </xdr:from>
    <xdr:to>
      <xdr:col>16</xdr:col>
      <xdr:colOff>190500</xdr:colOff>
      <xdr:row>211</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16</xdr:col>
      <xdr:colOff>0</xdr:colOff>
      <xdr:row>212</xdr:row>
      <xdr:rowOff>0</xdr:rowOff>
    </xdr:from>
    <xdr:to>
      <xdr:col>16</xdr:col>
      <xdr:colOff>190500</xdr:colOff>
      <xdr:row>213</xdr:row>
      <xdr:rowOff>3466</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16</xdr:col>
      <xdr:colOff>0</xdr:colOff>
      <xdr:row>213</xdr:row>
      <xdr:rowOff>0</xdr:rowOff>
    </xdr:from>
    <xdr:to>
      <xdr:col>16</xdr:col>
      <xdr:colOff>190500</xdr:colOff>
      <xdr:row>214</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1"/>
        </a:xfrm>
        <a:prstGeom prst="rect">
          <a:avLst/>
        </a:prstGeom>
        <a:noFill/>
      </xdr:spPr>
    </xdr:pic>
    <xdr:clientData/>
  </xdr:twoCellAnchor>
  <xdr:twoCellAnchor editAs="oneCell">
    <xdr:from>
      <xdr:col>16</xdr:col>
      <xdr:colOff>0</xdr:colOff>
      <xdr:row>214</xdr:row>
      <xdr:rowOff>0</xdr:rowOff>
    </xdr:from>
    <xdr:to>
      <xdr:col>16</xdr:col>
      <xdr:colOff>190500</xdr:colOff>
      <xdr:row>215</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16</xdr:col>
      <xdr:colOff>0</xdr:colOff>
      <xdr:row>215</xdr:row>
      <xdr:rowOff>0</xdr:rowOff>
    </xdr:from>
    <xdr:to>
      <xdr:col>16</xdr:col>
      <xdr:colOff>190500</xdr:colOff>
      <xdr:row>216</xdr:row>
      <xdr:rowOff>3462</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16</xdr:col>
      <xdr:colOff>0</xdr:colOff>
      <xdr:row>216</xdr:row>
      <xdr:rowOff>0</xdr:rowOff>
    </xdr:from>
    <xdr:to>
      <xdr:col>16</xdr:col>
      <xdr:colOff>190500</xdr:colOff>
      <xdr:row>217</xdr:row>
      <xdr:rowOff>0</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16</xdr:col>
      <xdr:colOff>0</xdr:colOff>
      <xdr:row>218</xdr:row>
      <xdr:rowOff>0</xdr:rowOff>
    </xdr:from>
    <xdr:to>
      <xdr:col>16</xdr:col>
      <xdr:colOff>190500</xdr:colOff>
      <xdr:row>219</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16</xdr:col>
      <xdr:colOff>0</xdr:colOff>
      <xdr:row>220</xdr:row>
      <xdr:rowOff>0</xdr:rowOff>
    </xdr:from>
    <xdr:to>
      <xdr:col>16</xdr:col>
      <xdr:colOff>190500</xdr:colOff>
      <xdr:row>221</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2880"/>
        </a:xfrm>
        <a:prstGeom prst="rect">
          <a:avLst/>
        </a:prstGeom>
        <a:noFill/>
      </xdr:spPr>
    </xdr:pic>
    <xdr:clientData/>
  </xdr:twoCellAnchor>
  <xdr:twoCellAnchor editAs="oneCell">
    <xdr:from>
      <xdr:col>16</xdr:col>
      <xdr:colOff>0</xdr:colOff>
      <xdr:row>221</xdr:row>
      <xdr:rowOff>0</xdr:rowOff>
    </xdr:from>
    <xdr:to>
      <xdr:col>16</xdr:col>
      <xdr:colOff>190500</xdr:colOff>
      <xdr:row>222</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16</xdr:col>
      <xdr:colOff>0</xdr:colOff>
      <xdr:row>221</xdr:row>
      <xdr:rowOff>0</xdr:rowOff>
    </xdr:from>
    <xdr:to>
      <xdr:col>16</xdr:col>
      <xdr:colOff>190500</xdr:colOff>
      <xdr:row>222</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16</xdr:col>
      <xdr:colOff>0</xdr:colOff>
      <xdr:row>224</xdr:row>
      <xdr:rowOff>0</xdr:rowOff>
    </xdr:from>
    <xdr:to>
      <xdr:col>16</xdr:col>
      <xdr:colOff>190500</xdr:colOff>
      <xdr:row>225</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224</xdr:row>
      <xdr:rowOff>0</xdr:rowOff>
    </xdr:from>
    <xdr:to>
      <xdr:col>16</xdr:col>
      <xdr:colOff>190500</xdr:colOff>
      <xdr:row>225</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225</xdr:row>
      <xdr:rowOff>0</xdr:rowOff>
    </xdr:from>
    <xdr:to>
      <xdr:col>16</xdr:col>
      <xdr:colOff>190500</xdr:colOff>
      <xdr:row>226</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16</xdr:col>
      <xdr:colOff>0</xdr:colOff>
      <xdr:row>226</xdr:row>
      <xdr:rowOff>0</xdr:rowOff>
    </xdr:from>
    <xdr:to>
      <xdr:col>16</xdr:col>
      <xdr:colOff>190500</xdr:colOff>
      <xdr:row>227</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16</xdr:col>
      <xdr:colOff>0</xdr:colOff>
      <xdr:row>227</xdr:row>
      <xdr:rowOff>0</xdr:rowOff>
    </xdr:from>
    <xdr:to>
      <xdr:col>16</xdr:col>
      <xdr:colOff>190500</xdr:colOff>
      <xdr:row>228</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16</xdr:col>
      <xdr:colOff>0</xdr:colOff>
      <xdr:row>231</xdr:row>
      <xdr:rowOff>0</xdr:rowOff>
    </xdr:from>
    <xdr:to>
      <xdr:col>16</xdr:col>
      <xdr:colOff>190500</xdr:colOff>
      <xdr:row>232</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231</xdr:row>
      <xdr:rowOff>0</xdr:rowOff>
    </xdr:from>
    <xdr:to>
      <xdr:col>16</xdr:col>
      <xdr:colOff>190500</xdr:colOff>
      <xdr:row>232</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232</xdr:row>
      <xdr:rowOff>0</xdr:rowOff>
    </xdr:from>
    <xdr:to>
      <xdr:col>16</xdr:col>
      <xdr:colOff>190500</xdr:colOff>
      <xdr:row>233</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16</xdr:col>
      <xdr:colOff>0</xdr:colOff>
      <xdr:row>233</xdr:row>
      <xdr:rowOff>0</xdr:rowOff>
    </xdr:from>
    <xdr:to>
      <xdr:col>16</xdr:col>
      <xdr:colOff>190500</xdr:colOff>
      <xdr:row>234</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16</xdr:col>
      <xdr:colOff>0</xdr:colOff>
      <xdr:row>234</xdr:row>
      <xdr:rowOff>0</xdr:rowOff>
    </xdr:from>
    <xdr:to>
      <xdr:col>16</xdr:col>
      <xdr:colOff>190500</xdr:colOff>
      <xdr:row>235</xdr:row>
      <xdr:rowOff>3465</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16</xdr:col>
      <xdr:colOff>0</xdr:colOff>
      <xdr:row>235</xdr:row>
      <xdr:rowOff>0</xdr:rowOff>
    </xdr:from>
    <xdr:to>
      <xdr:col>16</xdr:col>
      <xdr:colOff>190500</xdr:colOff>
      <xdr:row>236</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16</xdr:col>
      <xdr:colOff>0</xdr:colOff>
      <xdr:row>236</xdr:row>
      <xdr:rowOff>0</xdr:rowOff>
    </xdr:from>
    <xdr:to>
      <xdr:col>16</xdr:col>
      <xdr:colOff>190500</xdr:colOff>
      <xdr:row>237</xdr:row>
      <xdr:rowOff>2</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16</xdr:col>
      <xdr:colOff>0</xdr:colOff>
      <xdr:row>237</xdr:row>
      <xdr:rowOff>0</xdr:rowOff>
    </xdr:from>
    <xdr:to>
      <xdr:col>16</xdr:col>
      <xdr:colOff>190500</xdr:colOff>
      <xdr:row>238</xdr:row>
      <xdr:rowOff>6722</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16</xdr:col>
      <xdr:colOff>0</xdr:colOff>
      <xdr:row>238</xdr:row>
      <xdr:rowOff>0</xdr:rowOff>
    </xdr:from>
    <xdr:to>
      <xdr:col>16</xdr:col>
      <xdr:colOff>190500</xdr:colOff>
      <xdr:row>239</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53339</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53339</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36196</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1977</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53340</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22857</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22861</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160021</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167637</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152400</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121916</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144780</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167640</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152400</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5077</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7620</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160021</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167637</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121916</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160018</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167640</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5077</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7620</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22861</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160021</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167637</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152400</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121916</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144780</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167640</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152400</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5077</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7620</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1979</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2175</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505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1680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87985"/>
          <a:ext cx="190500" cy="17335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3462</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634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3462</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634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6723</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960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3463</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634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3463</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6344"/>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6723</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9603"/>
        </a:xfrm>
        <a:prstGeom prst="rect">
          <a:avLst/>
        </a:prstGeom>
        <a:noFill/>
      </xdr:spPr>
    </xdr:pic>
    <xdr:clientData/>
  </xdr:twoCellAnchor>
  <xdr:twoCellAnchor editAs="oneCell">
    <xdr:from>
      <xdr:col>16</xdr:col>
      <xdr:colOff>0</xdr:colOff>
      <xdr:row>154</xdr:row>
      <xdr:rowOff>0</xdr:rowOff>
    </xdr:from>
    <xdr:to>
      <xdr:col>16</xdr:col>
      <xdr:colOff>190500</xdr:colOff>
      <xdr:row>155</xdr:row>
      <xdr:rowOff>3462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6341"/>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2881"/>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6724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9604"/>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2</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1"/>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6723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1"/>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6722</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9603"/>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0"/>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6343"/>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2881"/>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2175</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5056"/>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2</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2880"/>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2882"/>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6342"/>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6344"/>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2881"/>
        </a:xfrm>
        <a:prstGeom prst="rect">
          <a:avLst/>
        </a:prstGeom>
        <a:noFill/>
      </xdr:spPr>
    </xdr:pic>
    <xdr:clientData/>
  </xdr:twoCellAnchor>
  <xdr:twoCellAnchor editAs="oneCell">
    <xdr:from>
      <xdr:col>16</xdr:col>
      <xdr:colOff>0</xdr:colOff>
      <xdr:row>180</xdr:row>
      <xdr:rowOff>0</xdr:rowOff>
    </xdr:from>
    <xdr:to>
      <xdr:col>16</xdr:col>
      <xdr:colOff>190500</xdr:colOff>
      <xdr:row>181</xdr:row>
      <xdr:rowOff>1</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6722</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9603"/>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2879"/>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2882"/>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3462</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6343"/>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1"/>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2880"/>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6722</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9603"/>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0"/>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6724</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9603"/>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2149</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2880"/>
        </a:xfrm>
        <a:prstGeom prst="rect">
          <a:avLst/>
        </a:prstGeom>
        <a:noFill/>
      </xdr:spPr>
    </xdr:pic>
    <xdr:clientData/>
  </xdr:twoCellAnchor>
  <xdr:twoCellAnchor editAs="oneCell">
    <xdr:from>
      <xdr:col>16</xdr:col>
      <xdr:colOff>0</xdr:colOff>
      <xdr:row>195</xdr:row>
      <xdr:rowOff>0</xdr:rowOff>
    </xdr:from>
    <xdr:to>
      <xdr:col>16</xdr:col>
      <xdr:colOff>190500</xdr:colOff>
      <xdr:row>196</xdr:row>
      <xdr:rowOff>3462</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6344"/>
        </a:xfrm>
        <a:prstGeom prst="rect">
          <a:avLst/>
        </a:prstGeom>
        <a:noFill/>
      </xdr:spPr>
    </xdr:pic>
    <xdr:clientData/>
  </xdr:twoCellAnchor>
  <xdr:twoCellAnchor editAs="oneCell">
    <xdr:from>
      <xdr:col>16</xdr:col>
      <xdr:colOff>0</xdr:colOff>
      <xdr:row>196</xdr:row>
      <xdr:rowOff>0</xdr:rowOff>
    </xdr:from>
    <xdr:to>
      <xdr:col>16</xdr:col>
      <xdr:colOff>190500</xdr:colOff>
      <xdr:row>197</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9602"/>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2882"/>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6343"/>
        </a:xfrm>
        <a:prstGeom prst="rect">
          <a:avLst/>
        </a:prstGeom>
        <a:noFill/>
      </xdr:spPr>
    </xdr:pic>
    <xdr:clientData/>
  </xdr:twoCellAnchor>
  <xdr:twoCellAnchor editAs="oneCell">
    <xdr:from>
      <xdr:col>16</xdr:col>
      <xdr:colOff>0</xdr:colOff>
      <xdr:row>200</xdr:row>
      <xdr:rowOff>0</xdr:rowOff>
    </xdr:from>
    <xdr:to>
      <xdr:col>16</xdr:col>
      <xdr:colOff>190500</xdr:colOff>
      <xdr:row>201</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225980"/>
          <a:ext cx="190500" cy="182881"/>
        </a:xfrm>
        <a:prstGeom prst="rect">
          <a:avLst/>
        </a:prstGeom>
        <a:noFill/>
      </xdr:spPr>
    </xdr:pic>
    <xdr:clientData/>
  </xdr:twoCellAnchor>
  <xdr:twoCellAnchor editAs="oneCell">
    <xdr:from>
      <xdr:col>16</xdr:col>
      <xdr:colOff>0</xdr:colOff>
      <xdr:row>202</xdr:row>
      <xdr:rowOff>0</xdr:rowOff>
    </xdr:from>
    <xdr:to>
      <xdr:col>16</xdr:col>
      <xdr:colOff>190500</xdr:colOff>
      <xdr:row>203</xdr:row>
      <xdr:rowOff>0</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591740"/>
          <a:ext cx="190500" cy="182881"/>
        </a:xfrm>
        <a:prstGeom prst="rect">
          <a:avLst/>
        </a:prstGeom>
        <a:noFill/>
      </xdr:spPr>
    </xdr:pic>
    <xdr:clientData/>
  </xdr:twoCellAnchor>
  <xdr:twoCellAnchor editAs="oneCell">
    <xdr:from>
      <xdr:col>16</xdr:col>
      <xdr:colOff>0</xdr:colOff>
      <xdr:row>203</xdr:row>
      <xdr:rowOff>0</xdr:rowOff>
    </xdr:from>
    <xdr:to>
      <xdr:col>16</xdr:col>
      <xdr:colOff>190500</xdr:colOff>
      <xdr:row>204</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9602"/>
        </a:xfrm>
        <a:prstGeom prst="rect">
          <a:avLst/>
        </a:prstGeom>
        <a:noFill/>
      </xdr:spPr>
    </xdr:pic>
    <xdr:clientData/>
  </xdr:twoCellAnchor>
  <xdr:twoCellAnchor editAs="oneCell">
    <xdr:from>
      <xdr:col>16</xdr:col>
      <xdr:colOff>0</xdr:colOff>
      <xdr:row>204</xdr:row>
      <xdr:rowOff>0</xdr:rowOff>
    </xdr:from>
    <xdr:to>
      <xdr:col>16</xdr:col>
      <xdr:colOff>190500</xdr:colOff>
      <xdr:row>205</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2881"/>
        </a:xfrm>
        <a:prstGeom prst="rect">
          <a:avLst/>
        </a:prstGeom>
        <a:noFill/>
      </xdr:spPr>
    </xdr:pic>
    <xdr:clientData/>
  </xdr:twoCellAnchor>
  <xdr:twoCellAnchor editAs="oneCell">
    <xdr:from>
      <xdr:col>16</xdr:col>
      <xdr:colOff>0</xdr:colOff>
      <xdr:row>205</xdr:row>
      <xdr:rowOff>0</xdr:rowOff>
    </xdr:from>
    <xdr:to>
      <xdr:col>16</xdr:col>
      <xdr:colOff>190500</xdr:colOff>
      <xdr:row>206</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1"/>
        </a:xfrm>
        <a:prstGeom prst="rect">
          <a:avLst/>
        </a:prstGeom>
        <a:noFill/>
      </xdr:spPr>
    </xdr:pic>
    <xdr:clientData/>
  </xdr:twoCellAnchor>
  <xdr:twoCellAnchor editAs="oneCell">
    <xdr:from>
      <xdr:col>16</xdr:col>
      <xdr:colOff>0</xdr:colOff>
      <xdr:row>206</xdr:row>
      <xdr:rowOff>0</xdr:rowOff>
    </xdr:from>
    <xdr:to>
      <xdr:col>16</xdr:col>
      <xdr:colOff>190500</xdr:colOff>
      <xdr:row>207</xdr:row>
      <xdr:rowOff>3463</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6344"/>
        </a:xfrm>
        <a:prstGeom prst="rect">
          <a:avLst/>
        </a:prstGeom>
        <a:noFill/>
      </xdr:spPr>
    </xdr:pic>
    <xdr:clientData/>
  </xdr:twoCellAnchor>
  <xdr:twoCellAnchor editAs="oneCell">
    <xdr:from>
      <xdr:col>16</xdr:col>
      <xdr:colOff>0</xdr:colOff>
      <xdr:row>207</xdr:row>
      <xdr:rowOff>0</xdr:rowOff>
    </xdr:from>
    <xdr:to>
      <xdr:col>16</xdr:col>
      <xdr:colOff>190500</xdr:colOff>
      <xdr:row>208</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9603"/>
        </a:xfrm>
        <a:prstGeom prst="rect">
          <a:avLst/>
        </a:prstGeom>
        <a:noFill/>
      </xdr:spPr>
    </xdr:pic>
    <xdr:clientData/>
  </xdr:twoCellAnchor>
  <xdr:twoCellAnchor editAs="oneCell">
    <xdr:from>
      <xdr:col>16</xdr:col>
      <xdr:colOff>0</xdr:colOff>
      <xdr:row>208</xdr:row>
      <xdr:rowOff>0</xdr:rowOff>
    </xdr:from>
    <xdr:to>
      <xdr:col>16</xdr:col>
      <xdr:colOff>190500</xdr:colOff>
      <xdr:row>209</xdr:row>
      <xdr:rowOff>2</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16</xdr:col>
      <xdr:colOff>0</xdr:colOff>
      <xdr:row>209</xdr:row>
      <xdr:rowOff>0</xdr:rowOff>
    </xdr:from>
    <xdr:to>
      <xdr:col>16</xdr:col>
      <xdr:colOff>190500</xdr:colOff>
      <xdr:row>210</xdr:row>
      <xdr:rowOff>3461</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6342"/>
        </a:xfrm>
        <a:prstGeom prst="rect">
          <a:avLst/>
        </a:prstGeom>
        <a:noFill/>
      </xdr:spPr>
    </xdr:pic>
    <xdr:clientData/>
  </xdr:twoCellAnchor>
  <xdr:twoCellAnchor editAs="oneCell">
    <xdr:from>
      <xdr:col>16</xdr:col>
      <xdr:colOff>0</xdr:colOff>
      <xdr:row>211</xdr:row>
      <xdr:rowOff>0</xdr:rowOff>
    </xdr:from>
    <xdr:to>
      <xdr:col>16</xdr:col>
      <xdr:colOff>190500</xdr:colOff>
      <xdr:row>212</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237660"/>
          <a:ext cx="190500" cy="189603"/>
        </a:xfrm>
        <a:prstGeom prst="rect">
          <a:avLst/>
        </a:prstGeom>
        <a:noFill/>
      </xdr:spPr>
    </xdr:pic>
    <xdr:clientData/>
  </xdr:twoCellAnchor>
  <xdr:twoCellAnchor editAs="oneCell">
    <xdr:from>
      <xdr:col>16</xdr:col>
      <xdr:colOff>0</xdr:colOff>
      <xdr:row>212</xdr:row>
      <xdr:rowOff>0</xdr:rowOff>
    </xdr:from>
    <xdr:to>
      <xdr:col>16</xdr:col>
      <xdr:colOff>190500</xdr:colOff>
      <xdr:row>213</xdr:row>
      <xdr:rowOff>3</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2882"/>
        </a:xfrm>
        <a:prstGeom prst="rect">
          <a:avLst/>
        </a:prstGeom>
        <a:noFill/>
      </xdr:spPr>
    </xdr:pic>
    <xdr:clientData/>
  </xdr:twoCellAnchor>
  <xdr:twoCellAnchor editAs="oneCell">
    <xdr:from>
      <xdr:col>16</xdr:col>
      <xdr:colOff>0</xdr:colOff>
      <xdr:row>213</xdr:row>
      <xdr:rowOff>0</xdr:rowOff>
    </xdr:from>
    <xdr:to>
      <xdr:col>16</xdr:col>
      <xdr:colOff>190500</xdr:colOff>
      <xdr:row>214</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9603"/>
        </a:xfrm>
        <a:prstGeom prst="rect">
          <a:avLst/>
        </a:prstGeom>
        <a:noFill/>
      </xdr:spPr>
    </xdr:pic>
    <xdr:clientData/>
  </xdr:twoCellAnchor>
  <xdr:twoCellAnchor editAs="oneCell">
    <xdr:from>
      <xdr:col>16</xdr:col>
      <xdr:colOff>0</xdr:colOff>
      <xdr:row>214</xdr:row>
      <xdr:rowOff>0</xdr:rowOff>
    </xdr:from>
    <xdr:to>
      <xdr:col>16</xdr:col>
      <xdr:colOff>190500</xdr:colOff>
      <xdr:row>215</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2881"/>
        </a:xfrm>
        <a:prstGeom prst="rect">
          <a:avLst/>
        </a:prstGeom>
        <a:noFill/>
      </xdr:spPr>
    </xdr:pic>
    <xdr:clientData/>
  </xdr:twoCellAnchor>
  <xdr:twoCellAnchor editAs="oneCell">
    <xdr:from>
      <xdr:col>16</xdr:col>
      <xdr:colOff>0</xdr:colOff>
      <xdr:row>215</xdr:row>
      <xdr:rowOff>0</xdr:rowOff>
    </xdr:from>
    <xdr:to>
      <xdr:col>16</xdr:col>
      <xdr:colOff>190500</xdr:colOff>
      <xdr:row>216</xdr:row>
      <xdr:rowOff>6723</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9603"/>
        </a:xfrm>
        <a:prstGeom prst="rect">
          <a:avLst/>
        </a:prstGeom>
        <a:noFill/>
      </xdr:spPr>
    </xdr:pic>
    <xdr:clientData/>
  </xdr:twoCellAnchor>
  <xdr:twoCellAnchor editAs="oneCell">
    <xdr:from>
      <xdr:col>16</xdr:col>
      <xdr:colOff>0</xdr:colOff>
      <xdr:row>217</xdr:row>
      <xdr:rowOff>0</xdr:rowOff>
    </xdr:from>
    <xdr:to>
      <xdr:col>16</xdr:col>
      <xdr:colOff>190500</xdr:colOff>
      <xdr:row>218</xdr:row>
      <xdr:rowOff>3463</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334940"/>
          <a:ext cx="190500" cy="186343"/>
        </a:xfrm>
        <a:prstGeom prst="rect">
          <a:avLst/>
        </a:prstGeom>
        <a:noFill/>
      </xdr:spPr>
    </xdr:pic>
    <xdr:clientData/>
  </xdr:twoCellAnchor>
  <xdr:twoCellAnchor editAs="oneCell">
    <xdr:from>
      <xdr:col>16</xdr:col>
      <xdr:colOff>0</xdr:colOff>
      <xdr:row>219</xdr:row>
      <xdr:rowOff>0</xdr:rowOff>
    </xdr:from>
    <xdr:to>
      <xdr:col>16</xdr:col>
      <xdr:colOff>190500</xdr:colOff>
      <xdr:row>220</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700700"/>
          <a:ext cx="190500" cy="182883"/>
        </a:xfrm>
        <a:prstGeom prst="rect">
          <a:avLst/>
        </a:prstGeom>
        <a:noFill/>
      </xdr:spPr>
    </xdr:pic>
    <xdr:clientData/>
  </xdr:twoCellAnchor>
  <xdr:twoCellAnchor editAs="oneCell">
    <xdr:from>
      <xdr:col>16</xdr:col>
      <xdr:colOff>0</xdr:colOff>
      <xdr:row>220</xdr:row>
      <xdr:rowOff>0</xdr:rowOff>
    </xdr:from>
    <xdr:to>
      <xdr:col>16</xdr:col>
      <xdr:colOff>190500</xdr:colOff>
      <xdr:row>221</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6342"/>
        </a:xfrm>
        <a:prstGeom prst="rect">
          <a:avLst/>
        </a:prstGeom>
        <a:noFill/>
      </xdr:spPr>
    </xdr:pic>
    <xdr:clientData/>
  </xdr:twoCellAnchor>
  <xdr:twoCellAnchor editAs="oneCell">
    <xdr:from>
      <xdr:col>16</xdr:col>
      <xdr:colOff>0</xdr:colOff>
      <xdr:row>220</xdr:row>
      <xdr:rowOff>0</xdr:rowOff>
    </xdr:from>
    <xdr:to>
      <xdr:col>16</xdr:col>
      <xdr:colOff>190500</xdr:colOff>
      <xdr:row>221</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6342"/>
        </a:xfrm>
        <a:prstGeom prst="rect">
          <a:avLst/>
        </a:prstGeom>
        <a:noFill/>
      </xdr:spPr>
    </xdr:pic>
    <xdr:clientData/>
  </xdr:twoCellAnchor>
  <xdr:twoCellAnchor editAs="oneCell">
    <xdr:from>
      <xdr:col>16</xdr:col>
      <xdr:colOff>0</xdr:colOff>
      <xdr:row>223</xdr:row>
      <xdr:rowOff>0</xdr:rowOff>
    </xdr:from>
    <xdr:to>
      <xdr:col>16</xdr:col>
      <xdr:colOff>190500</xdr:colOff>
      <xdr:row>224</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432220"/>
          <a:ext cx="190500" cy="182881"/>
        </a:xfrm>
        <a:prstGeom prst="rect">
          <a:avLst/>
        </a:prstGeom>
        <a:noFill/>
      </xdr:spPr>
    </xdr:pic>
    <xdr:clientData/>
  </xdr:twoCellAnchor>
  <xdr:twoCellAnchor editAs="oneCell">
    <xdr:from>
      <xdr:col>16</xdr:col>
      <xdr:colOff>0</xdr:colOff>
      <xdr:row>223</xdr:row>
      <xdr:rowOff>0</xdr:rowOff>
    </xdr:from>
    <xdr:to>
      <xdr:col>16</xdr:col>
      <xdr:colOff>190500</xdr:colOff>
      <xdr:row>224</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432220"/>
          <a:ext cx="190500" cy="182881"/>
        </a:xfrm>
        <a:prstGeom prst="rect">
          <a:avLst/>
        </a:prstGeom>
        <a:noFill/>
      </xdr:spPr>
    </xdr:pic>
    <xdr:clientData/>
  </xdr:twoCellAnchor>
  <xdr:twoCellAnchor editAs="oneCell">
    <xdr:from>
      <xdr:col>16</xdr:col>
      <xdr:colOff>0</xdr:colOff>
      <xdr:row>224</xdr:row>
      <xdr:rowOff>0</xdr:rowOff>
    </xdr:from>
    <xdr:to>
      <xdr:col>16</xdr:col>
      <xdr:colOff>190500</xdr:colOff>
      <xdr:row>225</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9602"/>
        </a:xfrm>
        <a:prstGeom prst="rect">
          <a:avLst/>
        </a:prstGeom>
        <a:noFill/>
      </xdr:spPr>
    </xdr:pic>
    <xdr:clientData/>
  </xdr:twoCellAnchor>
  <xdr:twoCellAnchor editAs="oneCell">
    <xdr:from>
      <xdr:col>16</xdr:col>
      <xdr:colOff>0</xdr:colOff>
      <xdr:row>225</xdr:row>
      <xdr:rowOff>0</xdr:rowOff>
    </xdr:from>
    <xdr:to>
      <xdr:col>16</xdr:col>
      <xdr:colOff>190500</xdr:colOff>
      <xdr:row>226</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2881"/>
        </a:xfrm>
        <a:prstGeom prst="rect">
          <a:avLst/>
        </a:prstGeom>
        <a:noFill/>
      </xdr:spPr>
    </xdr:pic>
    <xdr:clientData/>
  </xdr:twoCellAnchor>
  <xdr:twoCellAnchor editAs="oneCell">
    <xdr:from>
      <xdr:col>16</xdr:col>
      <xdr:colOff>0</xdr:colOff>
      <xdr:row>226</xdr:row>
      <xdr:rowOff>0</xdr:rowOff>
    </xdr:from>
    <xdr:to>
      <xdr:col>16</xdr:col>
      <xdr:colOff>190500</xdr:colOff>
      <xdr:row>227</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9604"/>
        </a:xfrm>
        <a:prstGeom prst="rect">
          <a:avLst/>
        </a:prstGeom>
        <a:noFill/>
      </xdr:spPr>
    </xdr:pic>
    <xdr:clientData/>
  </xdr:twoCellAnchor>
  <xdr:twoCellAnchor editAs="oneCell">
    <xdr:from>
      <xdr:col>16</xdr:col>
      <xdr:colOff>0</xdr:colOff>
      <xdr:row>230</xdr:row>
      <xdr:rowOff>0</xdr:rowOff>
    </xdr:from>
    <xdr:to>
      <xdr:col>16</xdr:col>
      <xdr:colOff>190500</xdr:colOff>
      <xdr:row>231</xdr:row>
      <xdr:rowOff>3585</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712380"/>
          <a:ext cx="190500" cy="182880"/>
        </a:xfrm>
        <a:prstGeom prst="rect">
          <a:avLst/>
        </a:prstGeom>
        <a:noFill/>
      </xdr:spPr>
    </xdr:pic>
    <xdr:clientData/>
  </xdr:twoCellAnchor>
  <xdr:twoCellAnchor editAs="oneCell">
    <xdr:from>
      <xdr:col>16</xdr:col>
      <xdr:colOff>0</xdr:colOff>
      <xdr:row>230</xdr:row>
      <xdr:rowOff>0</xdr:rowOff>
    </xdr:from>
    <xdr:to>
      <xdr:col>16</xdr:col>
      <xdr:colOff>190500</xdr:colOff>
      <xdr:row>231</xdr:row>
      <xdr:rowOff>3585</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712380"/>
          <a:ext cx="190500" cy="182880"/>
        </a:xfrm>
        <a:prstGeom prst="rect">
          <a:avLst/>
        </a:prstGeom>
        <a:noFill/>
      </xdr:spPr>
    </xdr:pic>
    <xdr:clientData/>
  </xdr:twoCellAnchor>
  <xdr:twoCellAnchor editAs="oneCell">
    <xdr:from>
      <xdr:col>16</xdr:col>
      <xdr:colOff>0</xdr:colOff>
      <xdr:row>231</xdr:row>
      <xdr:rowOff>0</xdr:rowOff>
    </xdr:from>
    <xdr:to>
      <xdr:col>16</xdr:col>
      <xdr:colOff>190500</xdr:colOff>
      <xdr:row>232</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6343"/>
        </a:xfrm>
        <a:prstGeom prst="rect">
          <a:avLst/>
        </a:prstGeom>
        <a:noFill/>
      </xdr:spPr>
    </xdr:pic>
    <xdr:clientData/>
  </xdr:twoCellAnchor>
  <xdr:twoCellAnchor editAs="oneCell">
    <xdr:from>
      <xdr:col>16</xdr:col>
      <xdr:colOff>0</xdr:colOff>
      <xdr:row>232</xdr:row>
      <xdr:rowOff>0</xdr:rowOff>
    </xdr:from>
    <xdr:to>
      <xdr:col>16</xdr:col>
      <xdr:colOff>190500</xdr:colOff>
      <xdr:row>233</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9603"/>
        </a:xfrm>
        <a:prstGeom prst="rect">
          <a:avLst/>
        </a:prstGeom>
        <a:noFill/>
      </xdr:spPr>
    </xdr:pic>
    <xdr:clientData/>
  </xdr:twoCellAnchor>
  <xdr:twoCellAnchor editAs="oneCell">
    <xdr:from>
      <xdr:col>16</xdr:col>
      <xdr:colOff>0</xdr:colOff>
      <xdr:row>233</xdr:row>
      <xdr:rowOff>0</xdr:rowOff>
    </xdr:from>
    <xdr:to>
      <xdr:col>16</xdr:col>
      <xdr:colOff>190500</xdr:colOff>
      <xdr:row>234</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1"/>
        </a:xfrm>
        <a:prstGeom prst="rect">
          <a:avLst/>
        </a:prstGeom>
        <a:noFill/>
      </xdr:spPr>
    </xdr:pic>
    <xdr:clientData/>
  </xdr:twoCellAnchor>
  <xdr:twoCellAnchor editAs="oneCell">
    <xdr:from>
      <xdr:col>16</xdr:col>
      <xdr:colOff>0</xdr:colOff>
      <xdr:row>234</xdr:row>
      <xdr:rowOff>0</xdr:rowOff>
    </xdr:from>
    <xdr:to>
      <xdr:col>16</xdr:col>
      <xdr:colOff>190500</xdr:colOff>
      <xdr:row>235</xdr:row>
      <xdr:rowOff>2</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2881"/>
        </a:xfrm>
        <a:prstGeom prst="rect">
          <a:avLst/>
        </a:prstGeom>
        <a:noFill/>
      </xdr:spPr>
    </xdr:pic>
    <xdr:clientData/>
  </xdr:twoCellAnchor>
  <xdr:twoCellAnchor editAs="oneCell">
    <xdr:from>
      <xdr:col>16</xdr:col>
      <xdr:colOff>0</xdr:colOff>
      <xdr:row>235</xdr:row>
      <xdr:rowOff>0</xdr:rowOff>
    </xdr:from>
    <xdr:to>
      <xdr:col>16</xdr:col>
      <xdr:colOff>190500</xdr:colOff>
      <xdr:row>236</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5056"/>
        </a:xfrm>
        <a:prstGeom prst="rect">
          <a:avLst/>
        </a:prstGeom>
        <a:noFill/>
      </xdr:spPr>
    </xdr:pic>
    <xdr:clientData/>
  </xdr:twoCellAnchor>
  <xdr:twoCellAnchor editAs="oneCell">
    <xdr:from>
      <xdr:col>16</xdr:col>
      <xdr:colOff>0</xdr:colOff>
      <xdr:row>236</xdr:row>
      <xdr:rowOff>0</xdr:rowOff>
    </xdr:from>
    <xdr:to>
      <xdr:col>16</xdr:col>
      <xdr:colOff>190500</xdr:colOff>
      <xdr:row>237</xdr:row>
      <xdr:rowOff>1</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1"/>
        </a:xfrm>
        <a:prstGeom prst="rect">
          <a:avLst/>
        </a:prstGeom>
        <a:noFill/>
      </xdr:spPr>
    </xdr:pic>
    <xdr:clientData/>
  </xdr:twoCellAnchor>
  <xdr:twoCellAnchor editAs="oneCell">
    <xdr:from>
      <xdr:col>16</xdr:col>
      <xdr:colOff>0</xdr:colOff>
      <xdr:row>237</xdr:row>
      <xdr:rowOff>0</xdr:rowOff>
    </xdr:from>
    <xdr:to>
      <xdr:col>16</xdr:col>
      <xdr:colOff>190500</xdr:colOff>
      <xdr:row>238</xdr:row>
      <xdr:rowOff>6722</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169767</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6715"/>
          <a:ext cx="190500" cy="16214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96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3463</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634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18960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168985</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3474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167637</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151</xdr:row>
      <xdr:rowOff>0</xdr:rowOff>
    </xdr:from>
    <xdr:to>
      <xdr:col>16</xdr:col>
      <xdr:colOff>190500</xdr:colOff>
      <xdr:row>155</xdr:row>
      <xdr:rowOff>121916</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152399</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160018</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167640</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157</xdr:row>
      <xdr:rowOff>99057</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5077</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7620</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1884</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76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13332</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22857</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2176</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2176</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2174</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5055"/>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3584</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1976</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2175</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5056"/>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6722</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1978</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2174</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5054"/>
        </a:xfrm>
        <a:prstGeom prst="rect">
          <a:avLst/>
        </a:prstGeom>
        <a:noFill/>
      </xdr:spPr>
    </xdr:pic>
    <xdr:clientData/>
  </xdr:twoCellAnchor>
  <xdr:twoCellAnchor editAs="oneCell">
    <xdr:from>
      <xdr:col>16</xdr:col>
      <xdr:colOff>0</xdr:colOff>
      <xdr:row>153</xdr:row>
      <xdr:rowOff>0</xdr:rowOff>
    </xdr:from>
    <xdr:to>
      <xdr:col>16</xdr:col>
      <xdr:colOff>190500</xdr:colOff>
      <xdr:row>154</xdr:row>
      <xdr:rowOff>3</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4"/>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1979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3</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1883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2173</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5054"/>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1883</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3585</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3465</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5056"/>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1882</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5056"/>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6724</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9603"/>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0</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5055"/>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2</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2"/>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1976</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2175</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5055"/>
        </a:xfrm>
        <a:prstGeom prst="rect">
          <a:avLst/>
        </a:prstGeom>
        <a:noFill/>
      </xdr:spPr>
    </xdr:pic>
    <xdr:clientData/>
  </xdr:twoCellAnchor>
  <xdr:twoCellAnchor editAs="oneCell">
    <xdr:from>
      <xdr:col>16</xdr:col>
      <xdr:colOff>0</xdr:colOff>
      <xdr:row>195</xdr:row>
      <xdr:rowOff>0</xdr:rowOff>
    </xdr:from>
    <xdr:to>
      <xdr:col>16</xdr:col>
      <xdr:colOff>190500</xdr:colOff>
      <xdr:row>196</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16</xdr:col>
      <xdr:colOff>0</xdr:colOff>
      <xdr:row>196</xdr:row>
      <xdr:rowOff>0</xdr:rowOff>
    </xdr:from>
    <xdr:to>
      <xdr:col>16</xdr:col>
      <xdr:colOff>190500</xdr:colOff>
      <xdr:row>197</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9602"/>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16</xdr:col>
      <xdr:colOff>0</xdr:colOff>
      <xdr:row>199</xdr:row>
      <xdr:rowOff>0</xdr:rowOff>
    </xdr:from>
    <xdr:to>
      <xdr:col>16</xdr:col>
      <xdr:colOff>190500</xdr:colOff>
      <xdr:row>200</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16</xdr:col>
      <xdr:colOff>0</xdr:colOff>
      <xdr:row>201</xdr:row>
      <xdr:rowOff>0</xdr:rowOff>
    </xdr:from>
    <xdr:to>
      <xdr:col>16</xdr:col>
      <xdr:colOff>190500</xdr:colOff>
      <xdr:row>202</xdr:row>
      <xdr:rowOff>2839</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16</xdr:col>
      <xdr:colOff>0</xdr:colOff>
      <xdr:row>203</xdr:row>
      <xdr:rowOff>0</xdr:rowOff>
    </xdr:from>
    <xdr:to>
      <xdr:col>16</xdr:col>
      <xdr:colOff>190500</xdr:colOff>
      <xdr:row>204</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5055"/>
        </a:xfrm>
        <a:prstGeom prst="rect">
          <a:avLst/>
        </a:prstGeom>
        <a:noFill/>
      </xdr:spPr>
    </xdr:pic>
    <xdr:clientData/>
  </xdr:twoCellAnchor>
  <xdr:twoCellAnchor editAs="oneCell">
    <xdr:from>
      <xdr:col>16</xdr:col>
      <xdr:colOff>0</xdr:colOff>
      <xdr:row>204</xdr:row>
      <xdr:rowOff>0</xdr:rowOff>
    </xdr:from>
    <xdr:to>
      <xdr:col>16</xdr:col>
      <xdr:colOff>190500</xdr:colOff>
      <xdr:row>205</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6344"/>
        </a:xfrm>
        <a:prstGeom prst="rect">
          <a:avLst/>
        </a:prstGeom>
        <a:noFill/>
      </xdr:spPr>
    </xdr:pic>
    <xdr:clientData/>
  </xdr:twoCellAnchor>
  <xdr:twoCellAnchor editAs="oneCell">
    <xdr:from>
      <xdr:col>16</xdr:col>
      <xdr:colOff>0</xdr:colOff>
      <xdr:row>205</xdr:row>
      <xdr:rowOff>0</xdr:rowOff>
    </xdr:from>
    <xdr:to>
      <xdr:col>16</xdr:col>
      <xdr:colOff>190500</xdr:colOff>
      <xdr:row>206</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16</xdr:col>
      <xdr:colOff>0</xdr:colOff>
      <xdr:row>206</xdr:row>
      <xdr:rowOff>0</xdr:rowOff>
    </xdr:from>
    <xdr:to>
      <xdr:col>16</xdr:col>
      <xdr:colOff>190500</xdr:colOff>
      <xdr:row>207</xdr:row>
      <xdr:rowOff>0</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16</xdr:col>
      <xdr:colOff>0</xdr:colOff>
      <xdr:row>207</xdr:row>
      <xdr:rowOff>0</xdr:rowOff>
    </xdr:from>
    <xdr:to>
      <xdr:col>16</xdr:col>
      <xdr:colOff>190500</xdr:colOff>
      <xdr:row>208</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16</xdr:col>
      <xdr:colOff>0</xdr:colOff>
      <xdr:row>208</xdr:row>
      <xdr:rowOff>0</xdr:rowOff>
    </xdr:from>
    <xdr:to>
      <xdr:col>16</xdr:col>
      <xdr:colOff>190500</xdr:colOff>
      <xdr:row>209</xdr:row>
      <xdr:rowOff>2</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16</xdr:col>
      <xdr:colOff>0</xdr:colOff>
      <xdr:row>209</xdr:row>
      <xdr:rowOff>0</xdr:rowOff>
    </xdr:from>
    <xdr:to>
      <xdr:col>16</xdr:col>
      <xdr:colOff>190500</xdr:colOff>
      <xdr:row>210</xdr:row>
      <xdr:rowOff>3585</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16</xdr:col>
      <xdr:colOff>0</xdr:colOff>
      <xdr:row>210</xdr:row>
      <xdr:rowOff>0</xdr:rowOff>
    </xdr:from>
    <xdr:to>
      <xdr:col>16</xdr:col>
      <xdr:colOff>190500</xdr:colOff>
      <xdr:row>211</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16</xdr:col>
      <xdr:colOff>0</xdr:colOff>
      <xdr:row>212</xdr:row>
      <xdr:rowOff>0</xdr:rowOff>
    </xdr:from>
    <xdr:to>
      <xdr:col>16</xdr:col>
      <xdr:colOff>190500</xdr:colOff>
      <xdr:row>213</xdr:row>
      <xdr:rowOff>3466</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16</xdr:col>
      <xdr:colOff>0</xdr:colOff>
      <xdr:row>213</xdr:row>
      <xdr:rowOff>0</xdr:rowOff>
    </xdr:from>
    <xdr:to>
      <xdr:col>16</xdr:col>
      <xdr:colOff>190500</xdr:colOff>
      <xdr:row>214</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2"/>
        </a:xfrm>
        <a:prstGeom prst="rect">
          <a:avLst/>
        </a:prstGeom>
        <a:noFill/>
      </xdr:spPr>
    </xdr:pic>
    <xdr:clientData/>
  </xdr:twoCellAnchor>
  <xdr:twoCellAnchor editAs="oneCell">
    <xdr:from>
      <xdr:col>16</xdr:col>
      <xdr:colOff>0</xdr:colOff>
      <xdr:row>214</xdr:row>
      <xdr:rowOff>0</xdr:rowOff>
    </xdr:from>
    <xdr:to>
      <xdr:col>16</xdr:col>
      <xdr:colOff>190500</xdr:colOff>
      <xdr:row>215</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16</xdr:col>
      <xdr:colOff>0</xdr:colOff>
      <xdr:row>215</xdr:row>
      <xdr:rowOff>0</xdr:rowOff>
    </xdr:from>
    <xdr:to>
      <xdr:col>16</xdr:col>
      <xdr:colOff>190500</xdr:colOff>
      <xdr:row>216</xdr:row>
      <xdr:rowOff>3462</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16</xdr:col>
      <xdr:colOff>0</xdr:colOff>
      <xdr:row>216</xdr:row>
      <xdr:rowOff>0</xdr:rowOff>
    </xdr:from>
    <xdr:to>
      <xdr:col>16</xdr:col>
      <xdr:colOff>190500</xdr:colOff>
      <xdr:row>217</xdr:row>
      <xdr:rowOff>0</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16</xdr:col>
      <xdr:colOff>0</xdr:colOff>
      <xdr:row>218</xdr:row>
      <xdr:rowOff>0</xdr:rowOff>
    </xdr:from>
    <xdr:to>
      <xdr:col>16</xdr:col>
      <xdr:colOff>190500</xdr:colOff>
      <xdr:row>219</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16</xdr:col>
      <xdr:colOff>0</xdr:colOff>
      <xdr:row>220</xdr:row>
      <xdr:rowOff>0</xdr:rowOff>
    </xdr:from>
    <xdr:to>
      <xdr:col>16</xdr:col>
      <xdr:colOff>190500</xdr:colOff>
      <xdr:row>221</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5056"/>
        </a:xfrm>
        <a:prstGeom prst="rect">
          <a:avLst/>
        </a:prstGeom>
        <a:noFill/>
      </xdr:spPr>
    </xdr:pic>
    <xdr:clientData/>
  </xdr:twoCellAnchor>
  <xdr:twoCellAnchor editAs="oneCell">
    <xdr:from>
      <xdr:col>16</xdr:col>
      <xdr:colOff>0</xdr:colOff>
      <xdr:row>221</xdr:row>
      <xdr:rowOff>0</xdr:rowOff>
    </xdr:from>
    <xdr:to>
      <xdr:col>16</xdr:col>
      <xdr:colOff>190500</xdr:colOff>
      <xdr:row>222</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2"/>
        </a:xfrm>
        <a:prstGeom prst="rect">
          <a:avLst/>
        </a:prstGeom>
        <a:noFill/>
      </xdr:spPr>
    </xdr:pic>
    <xdr:clientData/>
  </xdr:twoCellAnchor>
  <xdr:twoCellAnchor editAs="oneCell">
    <xdr:from>
      <xdr:col>16</xdr:col>
      <xdr:colOff>0</xdr:colOff>
      <xdr:row>221</xdr:row>
      <xdr:rowOff>0</xdr:rowOff>
    </xdr:from>
    <xdr:to>
      <xdr:col>16</xdr:col>
      <xdr:colOff>190500</xdr:colOff>
      <xdr:row>222</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2"/>
        </a:xfrm>
        <a:prstGeom prst="rect">
          <a:avLst/>
        </a:prstGeom>
        <a:noFill/>
      </xdr:spPr>
    </xdr:pic>
    <xdr:clientData/>
  </xdr:twoCellAnchor>
  <xdr:twoCellAnchor editAs="oneCell">
    <xdr:from>
      <xdr:col>16</xdr:col>
      <xdr:colOff>0</xdr:colOff>
      <xdr:row>224</xdr:row>
      <xdr:rowOff>0</xdr:rowOff>
    </xdr:from>
    <xdr:to>
      <xdr:col>16</xdr:col>
      <xdr:colOff>190500</xdr:colOff>
      <xdr:row>225</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224</xdr:row>
      <xdr:rowOff>0</xdr:rowOff>
    </xdr:from>
    <xdr:to>
      <xdr:col>16</xdr:col>
      <xdr:colOff>190500</xdr:colOff>
      <xdr:row>225</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225</xdr:row>
      <xdr:rowOff>0</xdr:rowOff>
    </xdr:from>
    <xdr:to>
      <xdr:col>16</xdr:col>
      <xdr:colOff>190500</xdr:colOff>
      <xdr:row>226</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16</xdr:col>
      <xdr:colOff>0</xdr:colOff>
      <xdr:row>226</xdr:row>
      <xdr:rowOff>0</xdr:rowOff>
    </xdr:from>
    <xdr:to>
      <xdr:col>16</xdr:col>
      <xdr:colOff>190500</xdr:colOff>
      <xdr:row>227</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16</xdr:col>
      <xdr:colOff>0</xdr:colOff>
      <xdr:row>227</xdr:row>
      <xdr:rowOff>0</xdr:rowOff>
    </xdr:from>
    <xdr:to>
      <xdr:col>16</xdr:col>
      <xdr:colOff>190500</xdr:colOff>
      <xdr:row>228</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16</xdr:col>
      <xdr:colOff>0</xdr:colOff>
      <xdr:row>231</xdr:row>
      <xdr:rowOff>0</xdr:rowOff>
    </xdr:from>
    <xdr:to>
      <xdr:col>16</xdr:col>
      <xdr:colOff>190500</xdr:colOff>
      <xdr:row>232</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231</xdr:row>
      <xdr:rowOff>0</xdr:rowOff>
    </xdr:from>
    <xdr:to>
      <xdr:col>16</xdr:col>
      <xdr:colOff>190500</xdr:colOff>
      <xdr:row>232</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232</xdr:row>
      <xdr:rowOff>0</xdr:rowOff>
    </xdr:from>
    <xdr:to>
      <xdr:col>16</xdr:col>
      <xdr:colOff>190500</xdr:colOff>
      <xdr:row>233</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16</xdr:col>
      <xdr:colOff>0</xdr:colOff>
      <xdr:row>233</xdr:row>
      <xdr:rowOff>0</xdr:rowOff>
    </xdr:from>
    <xdr:to>
      <xdr:col>16</xdr:col>
      <xdr:colOff>190500</xdr:colOff>
      <xdr:row>234</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16</xdr:col>
      <xdr:colOff>0</xdr:colOff>
      <xdr:row>234</xdr:row>
      <xdr:rowOff>0</xdr:rowOff>
    </xdr:from>
    <xdr:to>
      <xdr:col>16</xdr:col>
      <xdr:colOff>190500</xdr:colOff>
      <xdr:row>235</xdr:row>
      <xdr:rowOff>3465</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16</xdr:col>
      <xdr:colOff>0</xdr:colOff>
      <xdr:row>235</xdr:row>
      <xdr:rowOff>0</xdr:rowOff>
    </xdr:from>
    <xdr:to>
      <xdr:col>16</xdr:col>
      <xdr:colOff>190500</xdr:colOff>
      <xdr:row>236</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16</xdr:col>
      <xdr:colOff>0</xdr:colOff>
      <xdr:row>236</xdr:row>
      <xdr:rowOff>0</xdr:rowOff>
    </xdr:from>
    <xdr:to>
      <xdr:col>16</xdr:col>
      <xdr:colOff>190500</xdr:colOff>
      <xdr:row>237</xdr:row>
      <xdr:rowOff>2</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16</xdr:col>
      <xdr:colOff>0</xdr:colOff>
      <xdr:row>237</xdr:row>
      <xdr:rowOff>0</xdr:rowOff>
    </xdr:from>
    <xdr:to>
      <xdr:col>16</xdr:col>
      <xdr:colOff>190500</xdr:colOff>
      <xdr:row>238</xdr:row>
      <xdr:rowOff>2174</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5055"/>
        </a:xfrm>
        <a:prstGeom prst="rect">
          <a:avLst/>
        </a:prstGeom>
        <a:noFill/>
      </xdr:spPr>
    </xdr:pic>
    <xdr:clientData/>
  </xdr:twoCellAnchor>
  <xdr:twoCellAnchor editAs="oneCell">
    <xdr:from>
      <xdr:col>16</xdr:col>
      <xdr:colOff>0</xdr:colOff>
      <xdr:row>238</xdr:row>
      <xdr:rowOff>0</xdr:rowOff>
    </xdr:from>
    <xdr:to>
      <xdr:col>16</xdr:col>
      <xdr:colOff>190500</xdr:colOff>
      <xdr:row>239</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106680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0</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16</xdr:col>
      <xdr:colOff>0</xdr:colOff>
      <xdr:row>151</xdr:row>
      <xdr:rowOff>0</xdr:rowOff>
    </xdr:from>
    <xdr:to>
      <xdr:col>16</xdr:col>
      <xdr:colOff>190500</xdr:colOff>
      <xdr:row>151</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38505"/>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36197</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3461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2174</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505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1977</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151</xdr:row>
      <xdr:rowOff>0</xdr:rowOff>
    </xdr:from>
    <xdr:to>
      <xdr:col>16</xdr:col>
      <xdr:colOff>190500</xdr:colOff>
      <xdr:row>154</xdr:row>
      <xdr:rowOff>53341</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2"/>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2</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151</xdr:row>
      <xdr:rowOff>0</xdr:rowOff>
    </xdr:from>
    <xdr:to>
      <xdr:col>16</xdr:col>
      <xdr:colOff>190500</xdr:colOff>
      <xdr:row>153</xdr:row>
      <xdr:rowOff>22857</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1883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151</xdr:row>
      <xdr:rowOff>0</xdr:rowOff>
    </xdr:from>
    <xdr:to>
      <xdr:col>16</xdr:col>
      <xdr:colOff>190500</xdr:colOff>
      <xdr:row>152</xdr:row>
      <xdr:rowOff>-1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oneCellAnchor>
    <xdr:from>
      <xdr:col>1</xdr:col>
      <xdr:colOff>0</xdr:colOff>
      <xdr:row>151</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00" y="17091660"/>
          <a:ext cx="190500" cy="185057"/>
        </a:xfrm>
        <a:prstGeom prst="rect">
          <a:avLst/>
        </a:prstGeom>
        <a:noFill/>
      </xdr:spPr>
    </xdr:pic>
    <xdr:clientData/>
  </xdr:oneCellAnchor>
  <xdr:oneCellAnchor>
    <xdr:from>
      <xdr:col>3</xdr:col>
      <xdr:colOff>0</xdr:colOff>
      <xdr:row>151</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2900660" y="17091660"/>
          <a:ext cx="190500" cy="195943"/>
        </a:xfrm>
        <a:prstGeom prst="rect">
          <a:avLst/>
        </a:prstGeom>
        <a:noFill/>
      </xdr:spPr>
    </xdr:pic>
    <xdr:clientData/>
  </xdr:oneCellAnchor>
  <xdr:oneCellAnchor>
    <xdr:from>
      <xdr:col>2</xdr:col>
      <xdr:colOff>0</xdr:colOff>
      <xdr:row>151</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0302240" y="17091660"/>
          <a:ext cx="190500" cy="195943"/>
        </a:xfrm>
        <a:prstGeom prst="rect">
          <a:avLst/>
        </a:prstGeom>
        <a:noFill/>
      </xdr:spPr>
    </xdr:pic>
    <xdr:clientData/>
  </xdr:oneCellAnchor>
  <xdr:oneCellAnchor>
    <xdr:from>
      <xdr:col>1</xdr:col>
      <xdr:colOff>43543</xdr:colOff>
      <xdr:row>151</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41514" y="16818429"/>
          <a:ext cx="190500" cy="195943"/>
        </a:xfrm>
        <a:prstGeom prst="rect">
          <a:avLst/>
        </a:prstGeom>
        <a:noFill/>
      </xdr:spPr>
    </xdr:pic>
    <xdr:clientData/>
  </xdr:oneCellAnchor>
  <xdr:oneCellAnchor>
    <xdr:from>
      <xdr:col>1</xdr:col>
      <xdr:colOff>0</xdr:colOff>
      <xdr:row>151</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00" y="17800320"/>
          <a:ext cx="190500" cy="195943"/>
        </a:xfrm>
        <a:prstGeom prst="rect">
          <a:avLst/>
        </a:prstGeom>
        <a:noFill/>
      </xdr:spPr>
    </xdr:pic>
    <xdr:clientData/>
  </xdr:oneCellAnchor>
  <xdr:oneCellAnchor>
    <xdr:from>
      <xdr:col>15</xdr:col>
      <xdr:colOff>0</xdr:colOff>
      <xdr:row>147</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15</xdr:col>
      <xdr:colOff>0</xdr:colOff>
      <xdr:row>147</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147</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147</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147</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147</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147</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147</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147</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147</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147</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147</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147</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147</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147</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147</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15</xdr:col>
      <xdr:colOff>0</xdr:colOff>
      <xdr:row>147</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15</xdr:col>
      <xdr:colOff>0</xdr:colOff>
      <xdr:row>147</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15</xdr:col>
      <xdr:colOff>0</xdr:colOff>
      <xdr:row>147</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15</xdr:col>
      <xdr:colOff>0</xdr:colOff>
      <xdr:row>147</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15</xdr:col>
      <xdr:colOff>0</xdr:colOff>
      <xdr:row>144</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15</xdr:col>
      <xdr:colOff>0</xdr:colOff>
      <xdr:row>147</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15</xdr:col>
      <xdr:colOff>0</xdr:colOff>
      <xdr:row>147</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147</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147</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147</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15</xdr:col>
      <xdr:colOff>0</xdr:colOff>
      <xdr:row>147</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147</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147</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144</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15</xdr:col>
      <xdr:colOff>0</xdr:colOff>
      <xdr:row>147</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147</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15</xdr:col>
      <xdr:colOff>0</xdr:colOff>
      <xdr:row>147</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147</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147</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147</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147</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147</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147</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147</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147</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147</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147</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147</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147</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147</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147</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147</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147</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144</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147</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147</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147</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147</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147</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144</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147</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147</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147</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144</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147</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147</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147</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147</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147</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144</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147</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147</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147</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144</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147</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147</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147</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147</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144</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147</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147</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147</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147</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147</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144</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147</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147</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147</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144</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15</xdr:col>
      <xdr:colOff>0</xdr:colOff>
      <xdr:row>144</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15</xdr:col>
      <xdr:colOff>0</xdr:colOff>
      <xdr:row>147</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147</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15</xdr:col>
      <xdr:colOff>0</xdr:colOff>
      <xdr:row>147</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147</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147</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147</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147</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oneCellAnchor>
    <xdr:from>
      <xdr:col>1</xdr:col>
      <xdr:colOff>0</xdr:colOff>
      <xdr:row>151</xdr:row>
      <xdr:rowOff>0</xdr:rowOff>
    </xdr:from>
    <xdr:ext cx="190500" cy="185057"/>
    <xdr:pic>
      <xdr:nvPicPr>
        <xdr:cNvPr id="283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5697200"/>
          <a:ext cx="190500" cy="185057"/>
        </a:xfrm>
        <a:prstGeom prst="rect">
          <a:avLst/>
        </a:prstGeom>
        <a:noFill/>
      </xdr:spPr>
    </xdr:pic>
    <xdr:clientData/>
  </xdr:oneCellAnchor>
  <xdr:oneCellAnchor>
    <xdr:from>
      <xdr:col>3</xdr:col>
      <xdr:colOff>0</xdr:colOff>
      <xdr:row>151</xdr:row>
      <xdr:rowOff>0</xdr:rowOff>
    </xdr:from>
    <xdr:ext cx="190500" cy="195943"/>
    <xdr:pic>
      <xdr:nvPicPr>
        <xdr:cNvPr id="283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5697200"/>
          <a:ext cx="190500" cy="195943"/>
        </a:xfrm>
        <a:prstGeom prst="rect">
          <a:avLst/>
        </a:prstGeom>
        <a:noFill/>
      </xdr:spPr>
    </xdr:pic>
    <xdr:clientData/>
  </xdr:oneCellAnchor>
  <xdr:oneCellAnchor>
    <xdr:from>
      <xdr:col>1</xdr:col>
      <xdr:colOff>381001</xdr:colOff>
      <xdr:row>151</xdr:row>
      <xdr:rowOff>0</xdr:rowOff>
    </xdr:from>
    <xdr:ext cx="190500" cy="195943"/>
    <xdr:pic>
      <xdr:nvPicPr>
        <xdr:cNvPr id="283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78972" y="16764000"/>
          <a:ext cx="190500" cy="195943"/>
        </a:xfrm>
        <a:prstGeom prst="rect">
          <a:avLst/>
        </a:prstGeom>
        <a:noFill/>
      </xdr:spPr>
    </xdr:pic>
    <xdr:clientData/>
  </xdr:oneCellAnchor>
  <xdr:oneCellAnchor>
    <xdr:from>
      <xdr:col>1</xdr:col>
      <xdr:colOff>0</xdr:colOff>
      <xdr:row>151</xdr:row>
      <xdr:rowOff>0</xdr:rowOff>
    </xdr:from>
    <xdr:ext cx="190500" cy="195943"/>
    <xdr:pic>
      <xdr:nvPicPr>
        <xdr:cNvPr id="283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5697200"/>
          <a:ext cx="190500" cy="195943"/>
        </a:xfrm>
        <a:prstGeom prst="rect">
          <a:avLst/>
        </a:prstGeom>
        <a:noFill/>
      </xdr:spPr>
    </xdr:pic>
    <xdr:clientData/>
  </xdr:oneCellAnchor>
  <xdr:oneCellAnchor>
    <xdr:from>
      <xdr:col>1</xdr:col>
      <xdr:colOff>0</xdr:colOff>
      <xdr:row>151</xdr:row>
      <xdr:rowOff>0</xdr:rowOff>
    </xdr:from>
    <xdr:ext cx="190500" cy="195943"/>
    <xdr:pic>
      <xdr:nvPicPr>
        <xdr:cNvPr id="283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6070580"/>
          <a:ext cx="190500" cy="195943"/>
        </a:xfrm>
        <a:prstGeom prst="rect">
          <a:avLst/>
        </a:prstGeom>
        <a:noFill/>
      </xdr:spPr>
    </xdr:pic>
    <xdr:clientData/>
  </xdr:oneCellAnchor>
  <xdr:oneCellAnchor>
    <xdr:from>
      <xdr:col>1</xdr:col>
      <xdr:colOff>0</xdr:colOff>
      <xdr:row>151</xdr:row>
      <xdr:rowOff>0</xdr:rowOff>
    </xdr:from>
    <xdr:ext cx="190500" cy="195943"/>
    <xdr:pic>
      <xdr:nvPicPr>
        <xdr:cNvPr id="28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7971" y="16143514"/>
          <a:ext cx="190500" cy="195943"/>
        </a:xfrm>
        <a:prstGeom prst="rect">
          <a:avLst/>
        </a:prstGeom>
        <a:noFill/>
      </xdr:spPr>
    </xdr:pic>
    <xdr:clientData/>
  </xdr:oneCellAnchor>
  <xdr:oneCellAnchor>
    <xdr:from>
      <xdr:col>1</xdr:col>
      <xdr:colOff>0</xdr:colOff>
      <xdr:row>151</xdr:row>
      <xdr:rowOff>0</xdr:rowOff>
    </xdr:from>
    <xdr:ext cx="190500" cy="185057"/>
    <xdr:pic>
      <xdr:nvPicPr>
        <xdr:cNvPr id="28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7971" y="17689286"/>
          <a:ext cx="190500" cy="185057"/>
        </a:xfrm>
        <a:prstGeom prst="rect">
          <a:avLst/>
        </a:prstGeom>
        <a:noFill/>
      </xdr:spPr>
    </xdr:pic>
    <xdr:clientData/>
  </xdr:oneCellAnchor>
  <xdr:oneCellAnchor>
    <xdr:from>
      <xdr:col>3</xdr:col>
      <xdr:colOff>0</xdr:colOff>
      <xdr:row>151</xdr:row>
      <xdr:rowOff>0</xdr:rowOff>
    </xdr:from>
    <xdr:ext cx="190500" cy="195943"/>
    <xdr:pic>
      <xdr:nvPicPr>
        <xdr:cNvPr id="2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1543" y="17689286"/>
          <a:ext cx="190500" cy="195943"/>
        </a:xfrm>
        <a:prstGeom prst="rect">
          <a:avLst/>
        </a:prstGeom>
        <a:noFill/>
      </xdr:spPr>
    </xdr:pic>
    <xdr:clientData/>
  </xdr:oneCellAnchor>
  <xdr:oneCellAnchor>
    <xdr:from>
      <xdr:col>2</xdr:col>
      <xdr:colOff>0</xdr:colOff>
      <xdr:row>151</xdr:row>
      <xdr:rowOff>0</xdr:rowOff>
    </xdr:from>
    <xdr:ext cx="190500" cy="195943"/>
    <xdr:pic>
      <xdr:nvPicPr>
        <xdr:cNvPr id="2838"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89857" y="17689286"/>
          <a:ext cx="190500" cy="195943"/>
        </a:xfrm>
        <a:prstGeom prst="rect">
          <a:avLst/>
        </a:prstGeom>
        <a:noFill/>
      </xdr:spPr>
    </xdr:pic>
    <xdr:clientData/>
  </xdr:oneCellAnchor>
  <xdr:oneCellAnchor>
    <xdr:from>
      <xdr:col>1</xdr:col>
      <xdr:colOff>43543</xdr:colOff>
      <xdr:row>151</xdr:row>
      <xdr:rowOff>0</xdr:rowOff>
    </xdr:from>
    <xdr:ext cx="190500" cy="195943"/>
    <xdr:pic>
      <xdr:nvPicPr>
        <xdr:cNvPr id="283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41514" y="17983200"/>
          <a:ext cx="190500" cy="195943"/>
        </a:xfrm>
        <a:prstGeom prst="rect">
          <a:avLst/>
        </a:prstGeom>
        <a:noFill/>
      </xdr:spPr>
    </xdr:pic>
    <xdr:clientData/>
  </xdr:oneCellAnchor>
  <xdr:oneCellAnchor>
    <xdr:from>
      <xdr:col>1</xdr:col>
      <xdr:colOff>0</xdr:colOff>
      <xdr:row>151</xdr:row>
      <xdr:rowOff>0</xdr:rowOff>
    </xdr:from>
    <xdr:ext cx="190500" cy="195943"/>
    <xdr:pic>
      <xdr:nvPicPr>
        <xdr:cNvPr id="284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7971" y="17787257"/>
          <a:ext cx="190500" cy="195943"/>
        </a:xfrm>
        <a:prstGeom prst="rect">
          <a:avLst/>
        </a:prstGeom>
        <a:noFill/>
      </xdr:spPr>
    </xdr:pic>
    <xdr:clientData/>
  </xdr:oneCellAnchor>
  <xdr:twoCellAnchor editAs="oneCell">
    <xdr:from>
      <xdr:col>16</xdr:col>
      <xdr:colOff>0</xdr:colOff>
      <xdr:row>142</xdr:row>
      <xdr:rowOff>0</xdr:rowOff>
    </xdr:from>
    <xdr:to>
      <xdr:col>16</xdr:col>
      <xdr:colOff>190500</xdr:colOff>
      <xdr:row>142</xdr:row>
      <xdr:rowOff>182880</xdr:rowOff>
    </xdr:to>
    <xdr:pic>
      <xdr:nvPicPr>
        <xdr:cNvPr id="28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82880"/>
        </a:xfrm>
        <a:prstGeom prst="rect">
          <a:avLst/>
        </a:prstGeom>
        <a:noFill/>
      </xdr:spPr>
    </xdr:pic>
    <xdr:clientData/>
  </xdr:twoCellAnchor>
  <xdr:twoCellAnchor editAs="oneCell">
    <xdr:from>
      <xdr:col>16</xdr:col>
      <xdr:colOff>0</xdr:colOff>
      <xdr:row>142</xdr:row>
      <xdr:rowOff>0</xdr:rowOff>
    </xdr:from>
    <xdr:to>
      <xdr:col>16</xdr:col>
      <xdr:colOff>190500</xdr:colOff>
      <xdr:row>142</xdr:row>
      <xdr:rowOff>190500</xdr:rowOff>
    </xdr:to>
    <xdr:pic>
      <xdr:nvPicPr>
        <xdr:cNvPr id="28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142</xdr:row>
      <xdr:rowOff>190500</xdr:rowOff>
    </xdr:to>
    <xdr:pic>
      <xdr:nvPicPr>
        <xdr:cNvPr id="28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142</xdr:row>
      <xdr:rowOff>179294</xdr:rowOff>
    </xdr:to>
    <xdr:pic>
      <xdr:nvPicPr>
        <xdr:cNvPr id="28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79294"/>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7668</xdr:rowOff>
    </xdr:to>
    <xdr:pic>
      <xdr:nvPicPr>
        <xdr:cNvPr id="28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8643"/>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4084</xdr:rowOff>
    </xdr:to>
    <xdr:pic>
      <xdr:nvPicPr>
        <xdr:cNvPr id="28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1361</xdr:rowOff>
    </xdr:to>
    <xdr:pic>
      <xdr:nvPicPr>
        <xdr:cNvPr id="285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2336"/>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4084</xdr:rowOff>
    </xdr:to>
    <xdr:pic>
      <xdr:nvPicPr>
        <xdr:cNvPr id="285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4084</xdr:rowOff>
    </xdr:to>
    <xdr:pic>
      <xdr:nvPicPr>
        <xdr:cNvPr id="285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4084</xdr:rowOff>
    </xdr:to>
    <xdr:pic>
      <xdr:nvPicPr>
        <xdr:cNvPr id="285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4084</xdr:rowOff>
    </xdr:to>
    <xdr:pic>
      <xdr:nvPicPr>
        <xdr:cNvPr id="285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4084</xdr:rowOff>
    </xdr:to>
    <xdr:pic>
      <xdr:nvPicPr>
        <xdr:cNvPr id="285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4084</xdr:rowOff>
    </xdr:to>
    <xdr:pic>
      <xdr:nvPicPr>
        <xdr:cNvPr id="285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4084</xdr:rowOff>
    </xdr:to>
    <xdr:pic>
      <xdr:nvPicPr>
        <xdr:cNvPr id="285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4084</xdr:rowOff>
    </xdr:to>
    <xdr:pic>
      <xdr:nvPicPr>
        <xdr:cNvPr id="286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4084</xdr:rowOff>
    </xdr:to>
    <xdr:pic>
      <xdr:nvPicPr>
        <xdr:cNvPr id="286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4084</xdr:rowOff>
    </xdr:to>
    <xdr:pic>
      <xdr:nvPicPr>
        <xdr:cNvPr id="286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4084</xdr:rowOff>
    </xdr:to>
    <xdr:pic>
      <xdr:nvPicPr>
        <xdr:cNvPr id="286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4084</xdr:rowOff>
    </xdr:to>
    <xdr:pic>
      <xdr:nvPicPr>
        <xdr:cNvPr id="286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4084</xdr:rowOff>
    </xdr:to>
    <xdr:pic>
      <xdr:nvPicPr>
        <xdr:cNvPr id="286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4082</xdr:rowOff>
    </xdr:to>
    <xdr:pic>
      <xdr:nvPicPr>
        <xdr:cNvPr id="286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7"/>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7666</xdr:rowOff>
    </xdr:to>
    <xdr:pic>
      <xdr:nvPicPr>
        <xdr:cNvPr id="286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8641"/>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1904</xdr:rowOff>
    </xdr:to>
    <xdr:pic>
      <xdr:nvPicPr>
        <xdr:cNvPr id="286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7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1904</xdr:rowOff>
    </xdr:to>
    <xdr:pic>
      <xdr:nvPicPr>
        <xdr:cNvPr id="286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79"/>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2401</xdr:rowOff>
    </xdr:to>
    <xdr:pic>
      <xdr:nvPicPr>
        <xdr:cNvPr id="287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3376"/>
        </a:xfrm>
        <a:prstGeom prst="rect">
          <a:avLst/>
        </a:prstGeom>
        <a:noFill/>
      </xdr:spPr>
    </xdr:pic>
    <xdr:clientData/>
  </xdr:twoCellAnchor>
  <xdr:twoCellAnchor editAs="oneCell">
    <xdr:from>
      <xdr:col>16</xdr:col>
      <xdr:colOff>0</xdr:colOff>
      <xdr:row>142</xdr:row>
      <xdr:rowOff>0</xdr:rowOff>
    </xdr:from>
    <xdr:to>
      <xdr:col>16</xdr:col>
      <xdr:colOff>190500</xdr:colOff>
      <xdr:row>142</xdr:row>
      <xdr:rowOff>182880</xdr:rowOff>
    </xdr:to>
    <xdr:pic>
      <xdr:nvPicPr>
        <xdr:cNvPr id="287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82880"/>
        </a:xfrm>
        <a:prstGeom prst="rect">
          <a:avLst/>
        </a:prstGeom>
        <a:noFill/>
      </xdr:spPr>
    </xdr:pic>
    <xdr:clientData/>
  </xdr:twoCellAnchor>
  <xdr:twoCellAnchor editAs="oneCell">
    <xdr:from>
      <xdr:col>16</xdr:col>
      <xdr:colOff>0</xdr:colOff>
      <xdr:row>142</xdr:row>
      <xdr:rowOff>0</xdr:rowOff>
    </xdr:from>
    <xdr:to>
      <xdr:col>16</xdr:col>
      <xdr:colOff>190500</xdr:colOff>
      <xdr:row>142</xdr:row>
      <xdr:rowOff>190500</xdr:rowOff>
    </xdr:to>
    <xdr:pic>
      <xdr:nvPicPr>
        <xdr:cNvPr id="287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142</xdr:row>
      <xdr:rowOff>190500</xdr:rowOff>
    </xdr:to>
    <xdr:pic>
      <xdr:nvPicPr>
        <xdr:cNvPr id="287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142</xdr:row>
      <xdr:rowOff>190500</xdr:rowOff>
    </xdr:to>
    <xdr:pic>
      <xdr:nvPicPr>
        <xdr:cNvPr id="287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142</xdr:row>
      <xdr:rowOff>190500</xdr:rowOff>
    </xdr:to>
    <xdr:pic>
      <xdr:nvPicPr>
        <xdr:cNvPr id="287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142</xdr:row>
      <xdr:rowOff>179294</xdr:rowOff>
    </xdr:to>
    <xdr:pic>
      <xdr:nvPicPr>
        <xdr:cNvPr id="287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79294"/>
        </a:xfrm>
        <a:prstGeom prst="rect">
          <a:avLst/>
        </a:prstGeom>
        <a:noFill/>
      </xdr:spPr>
    </xdr:pic>
    <xdr:clientData/>
  </xdr:twoCellAnchor>
  <xdr:twoCellAnchor editAs="oneCell">
    <xdr:from>
      <xdr:col>16</xdr:col>
      <xdr:colOff>0</xdr:colOff>
      <xdr:row>146</xdr:row>
      <xdr:rowOff>0</xdr:rowOff>
    </xdr:from>
    <xdr:to>
      <xdr:col>16</xdr:col>
      <xdr:colOff>190500</xdr:colOff>
      <xdr:row>146</xdr:row>
      <xdr:rowOff>198185</xdr:rowOff>
    </xdr:to>
    <xdr:pic>
      <xdr:nvPicPr>
        <xdr:cNvPr id="287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1934825"/>
          <a:ext cx="190500" cy="198185"/>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7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7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8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7668</xdr:rowOff>
    </xdr:to>
    <xdr:pic>
      <xdr:nvPicPr>
        <xdr:cNvPr id="288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8643"/>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82"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83"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84"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85"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86"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87"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88"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8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90"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4083</xdr:rowOff>
    </xdr:to>
    <xdr:pic>
      <xdr:nvPicPr>
        <xdr:cNvPr id="289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142</xdr:row>
      <xdr:rowOff>0</xdr:rowOff>
    </xdr:from>
    <xdr:to>
      <xdr:col>16</xdr:col>
      <xdr:colOff>91440</xdr:colOff>
      <xdr:row>142</xdr:row>
      <xdr:rowOff>182880</xdr:rowOff>
    </xdr:to>
    <xdr:pic>
      <xdr:nvPicPr>
        <xdr:cNvPr id="28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142</xdr:row>
      <xdr:rowOff>182880</xdr:rowOff>
    </xdr:to>
    <xdr:pic>
      <xdr:nvPicPr>
        <xdr:cNvPr id="28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142</xdr:row>
      <xdr:rowOff>182880</xdr:rowOff>
    </xdr:to>
    <xdr:pic>
      <xdr:nvPicPr>
        <xdr:cNvPr id="289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142</xdr:row>
      <xdr:rowOff>182880</xdr:rowOff>
    </xdr:to>
    <xdr:pic>
      <xdr:nvPicPr>
        <xdr:cNvPr id="289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4083</xdr:rowOff>
    </xdr:to>
    <xdr:pic>
      <xdr:nvPicPr>
        <xdr:cNvPr id="289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5058"/>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4083</xdr:rowOff>
    </xdr:to>
    <xdr:pic>
      <xdr:nvPicPr>
        <xdr:cNvPr id="289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5058"/>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16946</xdr:rowOff>
    </xdr:to>
    <xdr:pic>
      <xdr:nvPicPr>
        <xdr:cNvPr id="289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97921"/>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4083</xdr:rowOff>
    </xdr:to>
    <xdr:pic>
      <xdr:nvPicPr>
        <xdr:cNvPr id="289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5058"/>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1905</xdr:rowOff>
    </xdr:to>
    <xdr:pic>
      <xdr:nvPicPr>
        <xdr:cNvPr id="290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1905</xdr:rowOff>
    </xdr:to>
    <xdr:pic>
      <xdr:nvPicPr>
        <xdr:cNvPr id="290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142</xdr:row>
      <xdr:rowOff>182880</xdr:rowOff>
    </xdr:to>
    <xdr:pic>
      <xdr:nvPicPr>
        <xdr:cNvPr id="29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142</xdr:row>
      <xdr:rowOff>182880</xdr:rowOff>
    </xdr:to>
    <xdr:pic>
      <xdr:nvPicPr>
        <xdr:cNvPr id="2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142</xdr:row>
      <xdr:rowOff>182880</xdr:rowOff>
    </xdr:to>
    <xdr:pic>
      <xdr:nvPicPr>
        <xdr:cNvPr id="29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142</xdr:row>
      <xdr:rowOff>182880</xdr:rowOff>
    </xdr:to>
    <xdr:pic>
      <xdr:nvPicPr>
        <xdr:cNvPr id="2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142</xdr:row>
      <xdr:rowOff>182880</xdr:rowOff>
    </xdr:to>
    <xdr:pic>
      <xdr:nvPicPr>
        <xdr:cNvPr id="29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142</xdr:row>
      <xdr:rowOff>0</xdr:rowOff>
    </xdr:from>
    <xdr:to>
      <xdr:col>16</xdr:col>
      <xdr:colOff>91440</xdr:colOff>
      <xdr:row>142</xdr:row>
      <xdr:rowOff>182880</xdr:rowOff>
    </xdr:to>
    <xdr:pic>
      <xdr:nvPicPr>
        <xdr:cNvPr id="29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146</xdr:row>
      <xdr:rowOff>0</xdr:rowOff>
    </xdr:from>
    <xdr:to>
      <xdr:col>16</xdr:col>
      <xdr:colOff>91440</xdr:colOff>
      <xdr:row>146</xdr:row>
      <xdr:rowOff>182880</xdr:rowOff>
    </xdr:to>
    <xdr:pic>
      <xdr:nvPicPr>
        <xdr:cNvPr id="29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4083</xdr:rowOff>
    </xdr:to>
    <xdr:pic>
      <xdr:nvPicPr>
        <xdr:cNvPr id="29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5058"/>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16946</xdr:rowOff>
    </xdr:to>
    <xdr:pic>
      <xdr:nvPicPr>
        <xdr:cNvPr id="29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97921"/>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4083</xdr:rowOff>
    </xdr:to>
    <xdr:pic>
      <xdr:nvPicPr>
        <xdr:cNvPr id="29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5058"/>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1905</xdr:rowOff>
    </xdr:to>
    <xdr:pic>
      <xdr:nvPicPr>
        <xdr:cNvPr id="29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1905</xdr:rowOff>
    </xdr:to>
    <xdr:pic>
      <xdr:nvPicPr>
        <xdr:cNvPr id="29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1905</xdr:rowOff>
    </xdr:to>
    <xdr:pic>
      <xdr:nvPicPr>
        <xdr:cNvPr id="29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1905</xdr:rowOff>
    </xdr:to>
    <xdr:pic>
      <xdr:nvPicPr>
        <xdr:cNvPr id="29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1905</xdr:rowOff>
    </xdr:to>
    <xdr:pic>
      <xdr:nvPicPr>
        <xdr:cNvPr id="29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1905</xdr:rowOff>
    </xdr:to>
    <xdr:pic>
      <xdr:nvPicPr>
        <xdr:cNvPr id="29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1905</xdr:rowOff>
    </xdr:to>
    <xdr:pic>
      <xdr:nvPicPr>
        <xdr:cNvPr id="29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1905</xdr:rowOff>
    </xdr:to>
    <xdr:pic>
      <xdr:nvPicPr>
        <xdr:cNvPr id="29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1905</xdr:rowOff>
    </xdr:to>
    <xdr:pic>
      <xdr:nvPicPr>
        <xdr:cNvPr id="29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1905</xdr:rowOff>
    </xdr:to>
    <xdr:pic>
      <xdr:nvPicPr>
        <xdr:cNvPr id="29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149</xdr:row>
      <xdr:rowOff>0</xdr:rowOff>
    </xdr:from>
    <xdr:to>
      <xdr:col>16</xdr:col>
      <xdr:colOff>91440</xdr:colOff>
      <xdr:row>150</xdr:row>
      <xdr:rowOff>1905</xdr:rowOff>
    </xdr:to>
    <xdr:pic>
      <xdr:nvPicPr>
        <xdr:cNvPr id="29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142</xdr:row>
      <xdr:rowOff>0</xdr:rowOff>
    </xdr:from>
    <xdr:to>
      <xdr:col>16</xdr:col>
      <xdr:colOff>195543</xdr:colOff>
      <xdr:row>144</xdr:row>
      <xdr:rowOff>4611</xdr:rowOff>
    </xdr:to>
    <xdr:pic>
      <xdr:nvPicPr>
        <xdr:cNvPr id="29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194375" y="9858375"/>
          <a:ext cx="195543" cy="909486"/>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29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112397</xdr:rowOff>
    </xdr:to>
    <xdr:pic>
      <xdr:nvPicPr>
        <xdr:cNvPr id="29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3811</xdr:rowOff>
    </xdr:to>
    <xdr:pic>
      <xdr:nvPicPr>
        <xdr:cNvPr id="29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28848</xdr:rowOff>
    </xdr:to>
    <xdr:pic>
      <xdr:nvPicPr>
        <xdr:cNvPr id="292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11703</xdr:rowOff>
    </xdr:to>
    <xdr:pic>
      <xdr:nvPicPr>
        <xdr:cNvPr id="292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2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3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4611</xdr:rowOff>
    </xdr:to>
    <xdr:pic>
      <xdr:nvPicPr>
        <xdr:cNvPr id="293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293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112397</xdr:rowOff>
    </xdr:to>
    <xdr:pic>
      <xdr:nvPicPr>
        <xdr:cNvPr id="293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3811</xdr:rowOff>
    </xdr:to>
    <xdr:pic>
      <xdr:nvPicPr>
        <xdr:cNvPr id="293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28848</xdr:rowOff>
    </xdr:to>
    <xdr:pic>
      <xdr:nvPicPr>
        <xdr:cNvPr id="293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11703</xdr:rowOff>
    </xdr:to>
    <xdr:pic>
      <xdr:nvPicPr>
        <xdr:cNvPr id="293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3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3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4611</xdr:rowOff>
    </xdr:to>
    <xdr:pic>
      <xdr:nvPicPr>
        <xdr:cNvPr id="293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294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294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294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2755</xdr:rowOff>
    </xdr:to>
    <xdr:pic>
      <xdr:nvPicPr>
        <xdr:cNvPr id="294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3811</xdr:rowOff>
    </xdr:to>
    <xdr:pic>
      <xdr:nvPicPr>
        <xdr:cNvPr id="294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146</xdr:row>
      <xdr:rowOff>0</xdr:rowOff>
    </xdr:from>
    <xdr:to>
      <xdr:col>16</xdr:col>
      <xdr:colOff>190500</xdr:colOff>
      <xdr:row>147</xdr:row>
      <xdr:rowOff>103143</xdr:rowOff>
    </xdr:to>
    <xdr:pic>
      <xdr:nvPicPr>
        <xdr:cNvPr id="294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28848</xdr:rowOff>
    </xdr:to>
    <xdr:pic>
      <xdr:nvPicPr>
        <xdr:cNvPr id="29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11703</xdr:rowOff>
    </xdr:to>
    <xdr:pic>
      <xdr:nvPicPr>
        <xdr:cNvPr id="29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4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5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5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5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5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5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5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5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5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5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4611</xdr:rowOff>
    </xdr:to>
    <xdr:pic>
      <xdr:nvPicPr>
        <xdr:cNvPr id="29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29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112397</xdr:rowOff>
    </xdr:to>
    <xdr:pic>
      <xdr:nvPicPr>
        <xdr:cNvPr id="296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3811</xdr:rowOff>
    </xdr:to>
    <xdr:pic>
      <xdr:nvPicPr>
        <xdr:cNvPr id="296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28848</xdr:rowOff>
    </xdr:to>
    <xdr:pic>
      <xdr:nvPicPr>
        <xdr:cNvPr id="296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11703</xdr:rowOff>
    </xdr:to>
    <xdr:pic>
      <xdr:nvPicPr>
        <xdr:cNvPr id="296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6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6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4611</xdr:rowOff>
    </xdr:to>
    <xdr:pic>
      <xdr:nvPicPr>
        <xdr:cNvPr id="296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296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296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297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2755</xdr:rowOff>
    </xdr:to>
    <xdr:pic>
      <xdr:nvPicPr>
        <xdr:cNvPr id="297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3811</xdr:rowOff>
    </xdr:to>
    <xdr:pic>
      <xdr:nvPicPr>
        <xdr:cNvPr id="297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146</xdr:row>
      <xdr:rowOff>0</xdr:rowOff>
    </xdr:from>
    <xdr:to>
      <xdr:col>16</xdr:col>
      <xdr:colOff>190500</xdr:colOff>
      <xdr:row>147</xdr:row>
      <xdr:rowOff>103143</xdr:rowOff>
    </xdr:to>
    <xdr:pic>
      <xdr:nvPicPr>
        <xdr:cNvPr id="297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28848</xdr:rowOff>
    </xdr:to>
    <xdr:pic>
      <xdr:nvPicPr>
        <xdr:cNvPr id="29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11703</xdr:rowOff>
    </xdr:to>
    <xdr:pic>
      <xdr:nvPicPr>
        <xdr:cNvPr id="29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29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2755</xdr:rowOff>
    </xdr:to>
    <xdr:pic>
      <xdr:nvPicPr>
        <xdr:cNvPr id="298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3811</xdr:rowOff>
    </xdr:to>
    <xdr:pic>
      <xdr:nvPicPr>
        <xdr:cNvPr id="2989"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146</xdr:row>
      <xdr:rowOff>0</xdr:rowOff>
    </xdr:from>
    <xdr:to>
      <xdr:col>16</xdr:col>
      <xdr:colOff>190500</xdr:colOff>
      <xdr:row>147</xdr:row>
      <xdr:rowOff>103143</xdr:rowOff>
    </xdr:to>
    <xdr:pic>
      <xdr:nvPicPr>
        <xdr:cNvPr id="29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28848</xdr:rowOff>
    </xdr:to>
    <xdr:pic>
      <xdr:nvPicPr>
        <xdr:cNvPr id="29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11703</xdr:rowOff>
    </xdr:to>
    <xdr:pic>
      <xdr:nvPicPr>
        <xdr:cNvPr id="29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29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12245</xdr:rowOff>
    </xdr:to>
    <xdr:pic>
      <xdr:nvPicPr>
        <xdr:cNvPr id="299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93220"/>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4611</xdr:rowOff>
    </xdr:to>
    <xdr:pic>
      <xdr:nvPicPr>
        <xdr:cNvPr id="299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299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112397</xdr:rowOff>
    </xdr:to>
    <xdr:pic>
      <xdr:nvPicPr>
        <xdr:cNvPr id="299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3811</xdr:rowOff>
    </xdr:to>
    <xdr:pic>
      <xdr:nvPicPr>
        <xdr:cNvPr id="299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28848</xdr:rowOff>
    </xdr:to>
    <xdr:pic>
      <xdr:nvPicPr>
        <xdr:cNvPr id="29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11703</xdr:rowOff>
    </xdr:to>
    <xdr:pic>
      <xdr:nvPicPr>
        <xdr:cNvPr id="30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4611</xdr:rowOff>
    </xdr:to>
    <xdr:pic>
      <xdr:nvPicPr>
        <xdr:cNvPr id="300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30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30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30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2755</xdr:rowOff>
    </xdr:to>
    <xdr:pic>
      <xdr:nvPicPr>
        <xdr:cNvPr id="3007"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3811</xdr:rowOff>
    </xdr:to>
    <xdr:pic>
      <xdr:nvPicPr>
        <xdr:cNvPr id="3008"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146</xdr:row>
      <xdr:rowOff>0</xdr:rowOff>
    </xdr:from>
    <xdr:to>
      <xdr:col>16</xdr:col>
      <xdr:colOff>190500</xdr:colOff>
      <xdr:row>147</xdr:row>
      <xdr:rowOff>103143</xdr:rowOff>
    </xdr:to>
    <xdr:pic>
      <xdr:nvPicPr>
        <xdr:cNvPr id="300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28848</xdr:rowOff>
    </xdr:to>
    <xdr:pic>
      <xdr:nvPicPr>
        <xdr:cNvPr id="30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11703</xdr:rowOff>
    </xdr:to>
    <xdr:pic>
      <xdr:nvPicPr>
        <xdr:cNvPr id="30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4611</xdr:rowOff>
    </xdr:to>
    <xdr:pic>
      <xdr:nvPicPr>
        <xdr:cNvPr id="302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112397</xdr:rowOff>
    </xdr:to>
    <xdr:pic>
      <xdr:nvPicPr>
        <xdr:cNvPr id="30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2755</xdr:rowOff>
    </xdr:to>
    <xdr:pic>
      <xdr:nvPicPr>
        <xdr:cNvPr id="30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3811</xdr:rowOff>
    </xdr:to>
    <xdr:pic>
      <xdr:nvPicPr>
        <xdr:cNvPr id="3026"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146</xdr:row>
      <xdr:rowOff>0</xdr:rowOff>
    </xdr:from>
    <xdr:to>
      <xdr:col>16</xdr:col>
      <xdr:colOff>190500</xdr:colOff>
      <xdr:row>147</xdr:row>
      <xdr:rowOff>103143</xdr:rowOff>
    </xdr:to>
    <xdr:pic>
      <xdr:nvPicPr>
        <xdr:cNvPr id="302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28848</xdr:rowOff>
    </xdr:to>
    <xdr:pic>
      <xdr:nvPicPr>
        <xdr:cNvPr id="302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4611</xdr:rowOff>
    </xdr:to>
    <xdr:pic>
      <xdr:nvPicPr>
        <xdr:cNvPr id="303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303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112397</xdr:rowOff>
    </xdr:to>
    <xdr:pic>
      <xdr:nvPicPr>
        <xdr:cNvPr id="303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3811</xdr:rowOff>
    </xdr:to>
    <xdr:pic>
      <xdr:nvPicPr>
        <xdr:cNvPr id="303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28848</xdr:rowOff>
    </xdr:to>
    <xdr:pic>
      <xdr:nvPicPr>
        <xdr:cNvPr id="303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11703</xdr:rowOff>
    </xdr:to>
    <xdr:pic>
      <xdr:nvPicPr>
        <xdr:cNvPr id="303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3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3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4611</xdr:rowOff>
    </xdr:to>
    <xdr:pic>
      <xdr:nvPicPr>
        <xdr:cNvPr id="303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304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304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304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2755</xdr:rowOff>
    </xdr:to>
    <xdr:pic>
      <xdr:nvPicPr>
        <xdr:cNvPr id="304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3811</xdr:rowOff>
    </xdr:to>
    <xdr:pic>
      <xdr:nvPicPr>
        <xdr:cNvPr id="304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146</xdr:row>
      <xdr:rowOff>0</xdr:rowOff>
    </xdr:from>
    <xdr:to>
      <xdr:col>16</xdr:col>
      <xdr:colOff>190500</xdr:colOff>
      <xdr:row>147</xdr:row>
      <xdr:rowOff>103143</xdr:rowOff>
    </xdr:to>
    <xdr:pic>
      <xdr:nvPicPr>
        <xdr:cNvPr id="304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28848</xdr:rowOff>
    </xdr:to>
    <xdr:pic>
      <xdr:nvPicPr>
        <xdr:cNvPr id="30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11703</xdr:rowOff>
    </xdr:to>
    <xdr:pic>
      <xdr:nvPicPr>
        <xdr:cNvPr id="30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4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5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5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5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5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5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5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5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5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5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4611</xdr:rowOff>
    </xdr:to>
    <xdr:pic>
      <xdr:nvPicPr>
        <xdr:cNvPr id="30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30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112397</xdr:rowOff>
    </xdr:to>
    <xdr:pic>
      <xdr:nvPicPr>
        <xdr:cNvPr id="306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3811</xdr:rowOff>
    </xdr:to>
    <xdr:pic>
      <xdr:nvPicPr>
        <xdr:cNvPr id="306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28848</xdr:rowOff>
    </xdr:to>
    <xdr:pic>
      <xdr:nvPicPr>
        <xdr:cNvPr id="306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11703</xdr:rowOff>
    </xdr:to>
    <xdr:pic>
      <xdr:nvPicPr>
        <xdr:cNvPr id="306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6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6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4611</xdr:rowOff>
    </xdr:to>
    <xdr:pic>
      <xdr:nvPicPr>
        <xdr:cNvPr id="306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306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306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307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2755</xdr:rowOff>
    </xdr:to>
    <xdr:pic>
      <xdr:nvPicPr>
        <xdr:cNvPr id="307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3811</xdr:rowOff>
    </xdr:to>
    <xdr:pic>
      <xdr:nvPicPr>
        <xdr:cNvPr id="307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146</xdr:row>
      <xdr:rowOff>0</xdr:rowOff>
    </xdr:from>
    <xdr:to>
      <xdr:col>16</xdr:col>
      <xdr:colOff>190500</xdr:colOff>
      <xdr:row>147</xdr:row>
      <xdr:rowOff>103143</xdr:rowOff>
    </xdr:to>
    <xdr:pic>
      <xdr:nvPicPr>
        <xdr:cNvPr id="307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28848</xdr:rowOff>
    </xdr:to>
    <xdr:pic>
      <xdr:nvPicPr>
        <xdr:cNvPr id="30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11703</xdr:rowOff>
    </xdr:to>
    <xdr:pic>
      <xdr:nvPicPr>
        <xdr:cNvPr id="30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12245</xdr:rowOff>
    </xdr:to>
    <xdr:pic>
      <xdr:nvPicPr>
        <xdr:cNvPr id="30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93220"/>
        </a:xfrm>
        <a:prstGeom prst="rect">
          <a:avLst/>
        </a:prstGeom>
        <a:noFill/>
      </xdr:spPr>
    </xdr:pic>
    <xdr:clientData/>
  </xdr:twoCellAnchor>
  <xdr:twoCellAnchor editAs="oneCell">
    <xdr:from>
      <xdr:col>16</xdr:col>
      <xdr:colOff>0</xdr:colOff>
      <xdr:row>142</xdr:row>
      <xdr:rowOff>0</xdr:rowOff>
    </xdr:from>
    <xdr:to>
      <xdr:col>16</xdr:col>
      <xdr:colOff>190500</xdr:colOff>
      <xdr:row>142</xdr:row>
      <xdr:rowOff>190500</xdr:rowOff>
    </xdr:to>
    <xdr:pic>
      <xdr:nvPicPr>
        <xdr:cNvPr id="309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142</xdr:row>
      <xdr:rowOff>190500</xdr:rowOff>
    </xdr:to>
    <xdr:pic>
      <xdr:nvPicPr>
        <xdr:cNvPr id="309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142</xdr:row>
      <xdr:rowOff>0</xdr:rowOff>
    </xdr:from>
    <xdr:to>
      <xdr:col>16</xdr:col>
      <xdr:colOff>190500</xdr:colOff>
      <xdr:row>142</xdr:row>
      <xdr:rowOff>190500</xdr:rowOff>
    </xdr:to>
    <xdr:pic>
      <xdr:nvPicPr>
        <xdr:cNvPr id="309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146</xdr:row>
      <xdr:rowOff>0</xdr:rowOff>
    </xdr:from>
    <xdr:to>
      <xdr:col>16</xdr:col>
      <xdr:colOff>190500</xdr:colOff>
      <xdr:row>146</xdr:row>
      <xdr:rowOff>206828</xdr:rowOff>
    </xdr:to>
    <xdr:pic>
      <xdr:nvPicPr>
        <xdr:cNvPr id="30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206828"/>
        </a:xfrm>
        <a:prstGeom prst="rect">
          <a:avLst/>
        </a:prstGeom>
        <a:noFill/>
      </xdr:spPr>
    </xdr:pic>
    <xdr:clientData/>
  </xdr:twoCellAnchor>
  <xdr:twoCellAnchor editAs="oneCell">
    <xdr:from>
      <xdr:col>16</xdr:col>
      <xdr:colOff>0</xdr:colOff>
      <xdr:row>146</xdr:row>
      <xdr:rowOff>0</xdr:rowOff>
    </xdr:from>
    <xdr:to>
      <xdr:col>16</xdr:col>
      <xdr:colOff>190500</xdr:colOff>
      <xdr:row>146</xdr:row>
      <xdr:rowOff>206828</xdr:rowOff>
    </xdr:to>
    <xdr:pic>
      <xdr:nvPicPr>
        <xdr:cNvPr id="30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20682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11703</xdr:rowOff>
    </xdr:to>
    <xdr:pic>
      <xdr:nvPicPr>
        <xdr:cNvPr id="30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22587</xdr:rowOff>
    </xdr:to>
    <xdr:pic>
      <xdr:nvPicPr>
        <xdr:cNvPr id="30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203562"/>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11703</xdr:rowOff>
    </xdr:to>
    <xdr:pic>
      <xdr:nvPicPr>
        <xdr:cNvPr id="30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0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5713</xdr:rowOff>
    </xdr:to>
    <xdr:pic>
      <xdr:nvPicPr>
        <xdr:cNvPr id="310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5713</xdr:rowOff>
    </xdr:to>
    <xdr:pic>
      <xdr:nvPicPr>
        <xdr:cNvPr id="310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5713</xdr:rowOff>
    </xdr:to>
    <xdr:pic>
      <xdr:nvPicPr>
        <xdr:cNvPr id="310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5713</xdr:rowOff>
    </xdr:to>
    <xdr:pic>
      <xdr:nvPicPr>
        <xdr:cNvPr id="310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5713</xdr:rowOff>
    </xdr:to>
    <xdr:pic>
      <xdr:nvPicPr>
        <xdr:cNvPr id="310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5713</xdr:rowOff>
    </xdr:to>
    <xdr:pic>
      <xdr:nvPicPr>
        <xdr:cNvPr id="310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5713</xdr:rowOff>
    </xdr:to>
    <xdr:pic>
      <xdr:nvPicPr>
        <xdr:cNvPr id="310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5713</xdr:rowOff>
    </xdr:to>
    <xdr:pic>
      <xdr:nvPicPr>
        <xdr:cNvPr id="310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5713</xdr:rowOff>
    </xdr:to>
    <xdr:pic>
      <xdr:nvPicPr>
        <xdr:cNvPr id="310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5713</xdr:rowOff>
    </xdr:to>
    <xdr:pic>
      <xdr:nvPicPr>
        <xdr:cNvPr id="310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5713</xdr:rowOff>
    </xdr:to>
    <xdr:pic>
      <xdr:nvPicPr>
        <xdr:cNvPr id="311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5713</xdr:rowOff>
    </xdr:to>
    <xdr:pic>
      <xdr:nvPicPr>
        <xdr:cNvPr id="311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5713</xdr:rowOff>
    </xdr:to>
    <xdr:pic>
      <xdr:nvPicPr>
        <xdr:cNvPr id="311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5713</xdr:rowOff>
    </xdr:to>
    <xdr:pic>
      <xdr:nvPicPr>
        <xdr:cNvPr id="311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4611</xdr:rowOff>
    </xdr:to>
    <xdr:pic>
      <xdr:nvPicPr>
        <xdr:cNvPr id="31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142</xdr:row>
      <xdr:rowOff>0</xdr:rowOff>
    </xdr:from>
    <xdr:to>
      <xdr:col>16</xdr:col>
      <xdr:colOff>190500</xdr:colOff>
      <xdr:row>144</xdr:row>
      <xdr:rowOff>1906</xdr:rowOff>
    </xdr:to>
    <xdr:pic>
      <xdr:nvPicPr>
        <xdr:cNvPr id="311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112397</xdr:rowOff>
    </xdr:to>
    <xdr:pic>
      <xdr:nvPicPr>
        <xdr:cNvPr id="311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142</xdr:row>
      <xdr:rowOff>0</xdr:rowOff>
    </xdr:from>
    <xdr:to>
      <xdr:col>16</xdr:col>
      <xdr:colOff>190500</xdr:colOff>
      <xdr:row>143</xdr:row>
      <xdr:rowOff>3811</xdr:rowOff>
    </xdr:to>
    <xdr:pic>
      <xdr:nvPicPr>
        <xdr:cNvPr id="311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16</xdr:col>
      <xdr:colOff>0</xdr:colOff>
      <xdr:row>149</xdr:row>
      <xdr:rowOff>0</xdr:rowOff>
    </xdr:from>
    <xdr:to>
      <xdr:col>16</xdr:col>
      <xdr:colOff>190500</xdr:colOff>
      <xdr:row>151</xdr:row>
      <xdr:rowOff>28848</xdr:rowOff>
    </xdr:to>
    <xdr:pic>
      <xdr:nvPicPr>
        <xdr:cNvPr id="31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11703</xdr:rowOff>
    </xdr:to>
    <xdr:pic>
      <xdr:nvPicPr>
        <xdr:cNvPr id="31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1905</xdr:rowOff>
    </xdr:to>
    <xdr:pic>
      <xdr:nvPicPr>
        <xdr:cNvPr id="31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149</xdr:row>
      <xdr:rowOff>0</xdr:rowOff>
    </xdr:from>
    <xdr:to>
      <xdr:col>16</xdr:col>
      <xdr:colOff>190500</xdr:colOff>
      <xdr:row>150</xdr:row>
      <xdr:rowOff>1906</xdr:rowOff>
    </xdr:to>
    <xdr:pic>
      <xdr:nvPicPr>
        <xdr:cNvPr id="31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1"/>
        </a:xfrm>
        <a:prstGeom prst="rect">
          <a:avLst/>
        </a:prstGeom>
        <a:noFill/>
      </xdr:spPr>
    </xdr:pic>
    <xdr:clientData/>
  </xdr:twoCellAnchor>
  <xdr:oneCellAnchor>
    <xdr:from>
      <xdr:col>12</xdr:col>
      <xdr:colOff>918881</xdr:colOff>
      <xdr:row>144</xdr:row>
      <xdr:rowOff>168088</xdr:rowOff>
    </xdr:from>
    <xdr:ext cx="190500" cy="185058"/>
    <xdr:pic>
      <xdr:nvPicPr>
        <xdr:cNvPr id="312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3016881" y="10950388"/>
          <a:ext cx="190500" cy="185058"/>
        </a:xfrm>
        <a:prstGeom prst="rect">
          <a:avLst/>
        </a:prstGeom>
        <a:noFill/>
      </xdr:spPr>
    </xdr:pic>
    <xdr:clientData/>
  </xdr:oneCellAnchor>
  <xdr:oneCellAnchor>
    <xdr:from>
      <xdr:col>15</xdr:col>
      <xdr:colOff>0</xdr:colOff>
      <xdr:row>145</xdr:row>
      <xdr:rowOff>0</xdr:rowOff>
    </xdr:from>
    <xdr:ext cx="190500" cy="185058"/>
    <xdr:pic>
      <xdr:nvPicPr>
        <xdr:cNvPr id="312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190500" cy="185058"/>
    <xdr:pic>
      <xdr:nvPicPr>
        <xdr:cNvPr id="312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190500" cy="185058"/>
    <xdr:pic>
      <xdr:nvPicPr>
        <xdr:cNvPr id="312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190500" cy="188643"/>
    <xdr:pic>
      <xdr:nvPicPr>
        <xdr:cNvPr id="312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8643"/>
        </a:xfrm>
        <a:prstGeom prst="rect">
          <a:avLst/>
        </a:prstGeom>
        <a:noFill/>
      </xdr:spPr>
    </xdr:pic>
    <xdr:clientData/>
  </xdr:oneCellAnchor>
  <xdr:oneCellAnchor>
    <xdr:from>
      <xdr:col>15</xdr:col>
      <xdr:colOff>0</xdr:colOff>
      <xdr:row>145</xdr:row>
      <xdr:rowOff>0</xdr:rowOff>
    </xdr:from>
    <xdr:ext cx="190500" cy="185058"/>
    <xdr:pic>
      <xdr:nvPicPr>
        <xdr:cNvPr id="312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190500" cy="185059"/>
    <xdr:pic>
      <xdr:nvPicPr>
        <xdr:cNvPr id="312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145</xdr:row>
      <xdr:rowOff>0</xdr:rowOff>
    </xdr:from>
    <xdr:ext cx="190500" cy="185059"/>
    <xdr:pic>
      <xdr:nvPicPr>
        <xdr:cNvPr id="312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145</xdr:row>
      <xdr:rowOff>0</xdr:rowOff>
    </xdr:from>
    <xdr:ext cx="190500" cy="185059"/>
    <xdr:pic>
      <xdr:nvPicPr>
        <xdr:cNvPr id="313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145</xdr:row>
      <xdr:rowOff>0</xdr:rowOff>
    </xdr:from>
    <xdr:ext cx="190500" cy="185059"/>
    <xdr:pic>
      <xdr:nvPicPr>
        <xdr:cNvPr id="313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145</xdr:row>
      <xdr:rowOff>0</xdr:rowOff>
    </xdr:from>
    <xdr:ext cx="190500" cy="185059"/>
    <xdr:pic>
      <xdr:nvPicPr>
        <xdr:cNvPr id="313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145</xdr:row>
      <xdr:rowOff>0</xdr:rowOff>
    </xdr:from>
    <xdr:ext cx="190500" cy="185059"/>
    <xdr:pic>
      <xdr:nvPicPr>
        <xdr:cNvPr id="313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145</xdr:row>
      <xdr:rowOff>0</xdr:rowOff>
    </xdr:from>
    <xdr:ext cx="190500" cy="185059"/>
    <xdr:pic>
      <xdr:nvPicPr>
        <xdr:cNvPr id="313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145</xdr:row>
      <xdr:rowOff>0</xdr:rowOff>
    </xdr:from>
    <xdr:ext cx="190500" cy="185059"/>
    <xdr:pic>
      <xdr:nvPicPr>
        <xdr:cNvPr id="313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145</xdr:row>
      <xdr:rowOff>0</xdr:rowOff>
    </xdr:from>
    <xdr:ext cx="190500" cy="185059"/>
    <xdr:pic>
      <xdr:nvPicPr>
        <xdr:cNvPr id="313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145</xdr:row>
      <xdr:rowOff>0</xdr:rowOff>
    </xdr:from>
    <xdr:ext cx="190500" cy="185059"/>
    <xdr:pic>
      <xdr:nvPicPr>
        <xdr:cNvPr id="31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145</xdr:row>
      <xdr:rowOff>0</xdr:rowOff>
    </xdr:from>
    <xdr:ext cx="190500" cy="185059"/>
    <xdr:pic>
      <xdr:nvPicPr>
        <xdr:cNvPr id="31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145</xdr:row>
      <xdr:rowOff>0</xdr:rowOff>
    </xdr:from>
    <xdr:ext cx="190500" cy="185059"/>
    <xdr:pic>
      <xdr:nvPicPr>
        <xdr:cNvPr id="31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145</xdr:row>
      <xdr:rowOff>0</xdr:rowOff>
    </xdr:from>
    <xdr:ext cx="190500" cy="185059"/>
    <xdr:pic>
      <xdr:nvPicPr>
        <xdr:cNvPr id="31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145</xdr:row>
      <xdr:rowOff>0</xdr:rowOff>
    </xdr:from>
    <xdr:ext cx="190500" cy="185059"/>
    <xdr:pic>
      <xdr:nvPicPr>
        <xdr:cNvPr id="314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15</xdr:col>
      <xdr:colOff>0</xdr:colOff>
      <xdr:row>145</xdr:row>
      <xdr:rowOff>0</xdr:rowOff>
    </xdr:from>
    <xdr:ext cx="190500" cy="185057"/>
    <xdr:pic>
      <xdr:nvPicPr>
        <xdr:cNvPr id="314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7"/>
        </a:xfrm>
        <a:prstGeom prst="rect">
          <a:avLst/>
        </a:prstGeom>
        <a:noFill/>
      </xdr:spPr>
    </xdr:pic>
    <xdr:clientData/>
  </xdr:oneCellAnchor>
  <xdr:oneCellAnchor>
    <xdr:from>
      <xdr:col>15</xdr:col>
      <xdr:colOff>0</xdr:colOff>
      <xdr:row>145</xdr:row>
      <xdr:rowOff>0</xdr:rowOff>
    </xdr:from>
    <xdr:ext cx="190500" cy="188641"/>
    <xdr:pic>
      <xdr:nvPicPr>
        <xdr:cNvPr id="314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8641"/>
        </a:xfrm>
        <a:prstGeom prst="rect">
          <a:avLst/>
        </a:prstGeom>
        <a:noFill/>
      </xdr:spPr>
    </xdr:pic>
    <xdr:clientData/>
  </xdr:oneCellAnchor>
  <xdr:oneCellAnchor>
    <xdr:from>
      <xdr:col>15</xdr:col>
      <xdr:colOff>0</xdr:colOff>
      <xdr:row>145</xdr:row>
      <xdr:rowOff>0</xdr:rowOff>
    </xdr:from>
    <xdr:ext cx="190500" cy="182879"/>
    <xdr:pic>
      <xdr:nvPicPr>
        <xdr:cNvPr id="314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79"/>
        </a:xfrm>
        <a:prstGeom prst="rect">
          <a:avLst/>
        </a:prstGeom>
        <a:noFill/>
      </xdr:spPr>
    </xdr:pic>
    <xdr:clientData/>
  </xdr:oneCellAnchor>
  <xdr:oneCellAnchor>
    <xdr:from>
      <xdr:col>15</xdr:col>
      <xdr:colOff>0</xdr:colOff>
      <xdr:row>145</xdr:row>
      <xdr:rowOff>0</xdr:rowOff>
    </xdr:from>
    <xdr:ext cx="190500" cy="182879"/>
    <xdr:pic>
      <xdr:nvPicPr>
        <xdr:cNvPr id="314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79"/>
        </a:xfrm>
        <a:prstGeom prst="rect">
          <a:avLst/>
        </a:prstGeom>
        <a:noFill/>
      </xdr:spPr>
    </xdr:pic>
    <xdr:clientData/>
  </xdr:oneCellAnchor>
  <xdr:oneCellAnchor>
    <xdr:from>
      <xdr:col>15</xdr:col>
      <xdr:colOff>0</xdr:colOff>
      <xdr:row>145</xdr:row>
      <xdr:rowOff>0</xdr:rowOff>
    </xdr:from>
    <xdr:ext cx="190500" cy="179294"/>
    <xdr:pic>
      <xdr:nvPicPr>
        <xdr:cNvPr id="314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79294"/>
        </a:xfrm>
        <a:prstGeom prst="rect">
          <a:avLst/>
        </a:prstGeom>
        <a:noFill/>
      </xdr:spPr>
    </xdr:pic>
    <xdr:clientData/>
  </xdr:oneCellAnchor>
  <xdr:oneCellAnchor>
    <xdr:from>
      <xdr:col>15</xdr:col>
      <xdr:colOff>0</xdr:colOff>
      <xdr:row>143</xdr:row>
      <xdr:rowOff>0</xdr:rowOff>
    </xdr:from>
    <xdr:ext cx="190500" cy="198185"/>
    <xdr:pic>
      <xdr:nvPicPr>
        <xdr:cNvPr id="314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0277475"/>
          <a:ext cx="190500" cy="198185"/>
        </a:xfrm>
        <a:prstGeom prst="rect">
          <a:avLst/>
        </a:prstGeom>
        <a:noFill/>
      </xdr:spPr>
    </xdr:pic>
    <xdr:clientData/>
  </xdr:oneCellAnchor>
  <xdr:oneCellAnchor>
    <xdr:from>
      <xdr:col>15</xdr:col>
      <xdr:colOff>0</xdr:colOff>
      <xdr:row>145</xdr:row>
      <xdr:rowOff>0</xdr:rowOff>
    </xdr:from>
    <xdr:ext cx="190500" cy="185058"/>
    <xdr:pic>
      <xdr:nvPicPr>
        <xdr:cNvPr id="314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190500" cy="185058"/>
    <xdr:pic>
      <xdr:nvPicPr>
        <xdr:cNvPr id="314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190500" cy="185058"/>
    <xdr:pic>
      <xdr:nvPicPr>
        <xdr:cNvPr id="31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190500" cy="188643"/>
    <xdr:pic>
      <xdr:nvPicPr>
        <xdr:cNvPr id="315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8643"/>
        </a:xfrm>
        <a:prstGeom prst="rect">
          <a:avLst/>
        </a:prstGeom>
        <a:noFill/>
      </xdr:spPr>
    </xdr:pic>
    <xdr:clientData/>
  </xdr:oneCellAnchor>
  <xdr:oneCellAnchor>
    <xdr:from>
      <xdr:col>15</xdr:col>
      <xdr:colOff>0</xdr:colOff>
      <xdr:row>145</xdr:row>
      <xdr:rowOff>0</xdr:rowOff>
    </xdr:from>
    <xdr:ext cx="190500" cy="185058"/>
    <xdr:pic>
      <xdr:nvPicPr>
        <xdr:cNvPr id="3152"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190500" cy="185058"/>
    <xdr:pic>
      <xdr:nvPicPr>
        <xdr:cNvPr id="3153"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190500" cy="185058"/>
    <xdr:pic>
      <xdr:nvPicPr>
        <xdr:cNvPr id="3154"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190500" cy="185058"/>
    <xdr:pic>
      <xdr:nvPicPr>
        <xdr:cNvPr id="3155"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190500" cy="185058"/>
    <xdr:pic>
      <xdr:nvPicPr>
        <xdr:cNvPr id="3156"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190500" cy="185058"/>
    <xdr:pic>
      <xdr:nvPicPr>
        <xdr:cNvPr id="3157"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190500" cy="185058"/>
    <xdr:pic>
      <xdr:nvPicPr>
        <xdr:cNvPr id="3158"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190500" cy="185058"/>
    <xdr:pic>
      <xdr:nvPicPr>
        <xdr:cNvPr id="315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190500" cy="185058"/>
    <xdr:pic>
      <xdr:nvPicPr>
        <xdr:cNvPr id="3160"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190500" cy="185058"/>
    <xdr:pic>
      <xdr:nvPicPr>
        <xdr:cNvPr id="31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15</xdr:col>
      <xdr:colOff>0</xdr:colOff>
      <xdr:row>145</xdr:row>
      <xdr:rowOff>0</xdr:rowOff>
    </xdr:from>
    <xdr:ext cx="91440" cy="185058"/>
    <xdr:pic>
      <xdr:nvPicPr>
        <xdr:cNvPr id="316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5058"/>
        </a:xfrm>
        <a:prstGeom prst="rect">
          <a:avLst/>
        </a:prstGeom>
        <a:noFill/>
      </xdr:spPr>
    </xdr:pic>
    <xdr:clientData/>
  </xdr:oneCellAnchor>
  <xdr:oneCellAnchor>
    <xdr:from>
      <xdr:col>15</xdr:col>
      <xdr:colOff>0</xdr:colOff>
      <xdr:row>145</xdr:row>
      <xdr:rowOff>0</xdr:rowOff>
    </xdr:from>
    <xdr:ext cx="91440" cy="185058"/>
    <xdr:pic>
      <xdr:nvPicPr>
        <xdr:cNvPr id="316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5058"/>
        </a:xfrm>
        <a:prstGeom prst="rect">
          <a:avLst/>
        </a:prstGeom>
        <a:noFill/>
      </xdr:spPr>
    </xdr:pic>
    <xdr:clientData/>
  </xdr:oneCellAnchor>
  <xdr:oneCellAnchor>
    <xdr:from>
      <xdr:col>15</xdr:col>
      <xdr:colOff>0</xdr:colOff>
      <xdr:row>145</xdr:row>
      <xdr:rowOff>0</xdr:rowOff>
    </xdr:from>
    <xdr:ext cx="91440" cy="197921"/>
    <xdr:pic>
      <xdr:nvPicPr>
        <xdr:cNvPr id="316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97921"/>
        </a:xfrm>
        <a:prstGeom prst="rect">
          <a:avLst/>
        </a:prstGeom>
        <a:noFill/>
      </xdr:spPr>
    </xdr:pic>
    <xdr:clientData/>
  </xdr:oneCellAnchor>
  <xdr:oneCellAnchor>
    <xdr:from>
      <xdr:col>15</xdr:col>
      <xdr:colOff>0</xdr:colOff>
      <xdr:row>145</xdr:row>
      <xdr:rowOff>0</xdr:rowOff>
    </xdr:from>
    <xdr:ext cx="91440" cy="185058"/>
    <xdr:pic>
      <xdr:nvPicPr>
        <xdr:cNvPr id="316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5058"/>
        </a:xfrm>
        <a:prstGeom prst="rect">
          <a:avLst/>
        </a:prstGeom>
        <a:noFill/>
      </xdr:spPr>
    </xdr:pic>
    <xdr:clientData/>
  </xdr:oneCellAnchor>
  <xdr:oneCellAnchor>
    <xdr:from>
      <xdr:col>15</xdr:col>
      <xdr:colOff>0</xdr:colOff>
      <xdr:row>145</xdr:row>
      <xdr:rowOff>0</xdr:rowOff>
    </xdr:from>
    <xdr:ext cx="91440" cy="182880"/>
    <xdr:pic>
      <xdr:nvPicPr>
        <xdr:cNvPr id="316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145</xdr:row>
      <xdr:rowOff>0</xdr:rowOff>
    </xdr:from>
    <xdr:ext cx="91440" cy="182880"/>
    <xdr:pic>
      <xdr:nvPicPr>
        <xdr:cNvPr id="316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143</xdr:row>
      <xdr:rowOff>0</xdr:rowOff>
    </xdr:from>
    <xdr:ext cx="91440" cy="182880"/>
    <xdr:pic>
      <xdr:nvPicPr>
        <xdr:cNvPr id="31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91440" cy="182880"/>
        </a:xfrm>
        <a:prstGeom prst="rect">
          <a:avLst/>
        </a:prstGeom>
        <a:noFill/>
      </xdr:spPr>
    </xdr:pic>
    <xdr:clientData/>
  </xdr:oneCellAnchor>
  <xdr:oneCellAnchor>
    <xdr:from>
      <xdr:col>15</xdr:col>
      <xdr:colOff>0</xdr:colOff>
      <xdr:row>145</xdr:row>
      <xdr:rowOff>0</xdr:rowOff>
    </xdr:from>
    <xdr:ext cx="91440" cy="185058"/>
    <xdr:pic>
      <xdr:nvPicPr>
        <xdr:cNvPr id="31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5058"/>
        </a:xfrm>
        <a:prstGeom prst="rect">
          <a:avLst/>
        </a:prstGeom>
        <a:noFill/>
      </xdr:spPr>
    </xdr:pic>
    <xdr:clientData/>
  </xdr:oneCellAnchor>
  <xdr:oneCellAnchor>
    <xdr:from>
      <xdr:col>15</xdr:col>
      <xdr:colOff>0</xdr:colOff>
      <xdr:row>145</xdr:row>
      <xdr:rowOff>0</xdr:rowOff>
    </xdr:from>
    <xdr:ext cx="91440" cy="197921"/>
    <xdr:pic>
      <xdr:nvPicPr>
        <xdr:cNvPr id="31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97921"/>
        </a:xfrm>
        <a:prstGeom prst="rect">
          <a:avLst/>
        </a:prstGeom>
        <a:noFill/>
      </xdr:spPr>
    </xdr:pic>
    <xdr:clientData/>
  </xdr:oneCellAnchor>
  <xdr:oneCellAnchor>
    <xdr:from>
      <xdr:col>15</xdr:col>
      <xdr:colOff>0</xdr:colOff>
      <xdr:row>145</xdr:row>
      <xdr:rowOff>0</xdr:rowOff>
    </xdr:from>
    <xdr:ext cx="91440" cy="185058"/>
    <xdr:pic>
      <xdr:nvPicPr>
        <xdr:cNvPr id="31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5058"/>
        </a:xfrm>
        <a:prstGeom prst="rect">
          <a:avLst/>
        </a:prstGeom>
        <a:noFill/>
      </xdr:spPr>
    </xdr:pic>
    <xdr:clientData/>
  </xdr:oneCellAnchor>
  <xdr:oneCellAnchor>
    <xdr:from>
      <xdr:col>15</xdr:col>
      <xdr:colOff>0</xdr:colOff>
      <xdr:row>145</xdr:row>
      <xdr:rowOff>0</xdr:rowOff>
    </xdr:from>
    <xdr:ext cx="91440" cy="182880"/>
    <xdr:pic>
      <xdr:nvPicPr>
        <xdr:cNvPr id="31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145</xdr:row>
      <xdr:rowOff>0</xdr:rowOff>
    </xdr:from>
    <xdr:ext cx="91440" cy="182880"/>
    <xdr:pic>
      <xdr:nvPicPr>
        <xdr:cNvPr id="31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145</xdr:row>
      <xdr:rowOff>0</xdr:rowOff>
    </xdr:from>
    <xdr:ext cx="91440" cy="182880"/>
    <xdr:pic>
      <xdr:nvPicPr>
        <xdr:cNvPr id="31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145</xdr:row>
      <xdr:rowOff>0</xdr:rowOff>
    </xdr:from>
    <xdr:ext cx="91440" cy="182880"/>
    <xdr:pic>
      <xdr:nvPicPr>
        <xdr:cNvPr id="31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145</xdr:row>
      <xdr:rowOff>0</xdr:rowOff>
    </xdr:from>
    <xdr:ext cx="91440" cy="182880"/>
    <xdr:pic>
      <xdr:nvPicPr>
        <xdr:cNvPr id="31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145</xdr:row>
      <xdr:rowOff>0</xdr:rowOff>
    </xdr:from>
    <xdr:ext cx="91440" cy="182880"/>
    <xdr:pic>
      <xdr:nvPicPr>
        <xdr:cNvPr id="31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145</xdr:row>
      <xdr:rowOff>0</xdr:rowOff>
    </xdr:from>
    <xdr:ext cx="91440" cy="182880"/>
    <xdr:pic>
      <xdr:nvPicPr>
        <xdr:cNvPr id="31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145</xdr:row>
      <xdr:rowOff>0</xdr:rowOff>
    </xdr:from>
    <xdr:ext cx="91440" cy="182880"/>
    <xdr:pic>
      <xdr:nvPicPr>
        <xdr:cNvPr id="31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145</xdr:row>
      <xdr:rowOff>0</xdr:rowOff>
    </xdr:from>
    <xdr:ext cx="91440" cy="182880"/>
    <xdr:pic>
      <xdr:nvPicPr>
        <xdr:cNvPr id="31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145</xdr:row>
      <xdr:rowOff>0</xdr:rowOff>
    </xdr:from>
    <xdr:ext cx="91440" cy="182880"/>
    <xdr:pic>
      <xdr:nvPicPr>
        <xdr:cNvPr id="31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145</xdr:row>
      <xdr:rowOff>0</xdr:rowOff>
    </xdr:from>
    <xdr:ext cx="91440" cy="182880"/>
    <xdr:pic>
      <xdr:nvPicPr>
        <xdr:cNvPr id="31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15</xdr:col>
      <xdr:colOff>0</xdr:colOff>
      <xdr:row>145</xdr:row>
      <xdr:rowOff>0</xdr:rowOff>
    </xdr:from>
    <xdr:ext cx="190500" cy="396242"/>
    <xdr:pic>
      <xdr:nvPicPr>
        <xdr:cNvPr id="318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145</xdr:row>
      <xdr:rowOff>0</xdr:rowOff>
    </xdr:from>
    <xdr:ext cx="190500" cy="192678"/>
    <xdr:pic>
      <xdr:nvPicPr>
        <xdr:cNvPr id="318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145</xdr:row>
      <xdr:rowOff>0</xdr:rowOff>
    </xdr:from>
    <xdr:ext cx="190500" cy="182880"/>
    <xdr:pic>
      <xdr:nvPicPr>
        <xdr:cNvPr id="318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18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396242"/>
    <xdr:pic>
      <xdr:nvPicPr>
        <xdr:cNvPr id="31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145</xdr:row>
      <xdr:rowOff>0</xdr:rowOff>
    </xdr:from>
    <xdr:ext cx="190500" cy="192678"/>
    <xdr:pic>
      <xdr:nvPicPr>
        <xdr:cNvPr id="318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145</xdr:row>
      <xdr:rowOff>0</xdr:rowOff>
    </xdr:from>
    <xdr:ext cx="190500" cy="182880"/>
    <xdr:pic>
      <xdr:nvPicPr>
        <xdr:cNvPr id="318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19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143</xdr:row>
      <xdr:rowOff>0</xdr:rowOff>
    </xdr:from>
    <xdr:ext cx="190500" cy="567146"/>
    <xdr:pic>
      <xdr:nvPicPr>
        <xdr:cNvPr id="319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15</xdr:col>
      <xdr:colOff>0</xdr:colOff>
      <xdr:row>145</xdr:row>
      <xdr:rowOff>0</xdr:rowOff>
    </xdr:from>
    <xdr:ext cx="190500" cy="396242"/>
    <xdr:pic>
      <xdr:nvPicPr>
        <xdr:cNvPr id="319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145</xdr:row>
      <xdr:rowOff>0</xdr:rowOff>
    </xdr:from>
    <xdr:ext cx="190500" cy="192678"/>
    <xdr:pic>
      <xdr:nvPicPr>
        <xdr:cNvPr id="319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145</xdr:row>
      <xdr:rowOff>0</xdr:rowOff>
    </xdr:from>
    <xdr:ext cx="190500" cy="182880"/>
    <xdr:pic>
      <xdr:nvPicPr>
        <xdr:cNvPr id="319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19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19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19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19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19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0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0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0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0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0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396242"/>
    <xdr:pic>
      <xdr:nvPicPr>
        <xdr:cNvPr id="32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145</xdr:row>
      <xdr:rowOff>0</xdr:rowOff>
    </xdr:from>
    <xdr:ext cx="190500" cy="192678"/>
    <xdr:pic>
      <xdr:nvPicPr>
        <xdr:cNvPr id="32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145</xdr:row>
      <xdr:rowOff>0</xdr:rowOff>
    </xdr:from>
    <xdr:ext cx="190500" cy="182880"/>
    <xdr:pic>
      <xdr:nvPicPr>
        <xdr:cNvPr id="32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143</xdr:row>
      <xdr:rowOff>0</xdr:rowOff>
    </xdr:from>
    <xdr:ext cx="190500" cy="567146"/>
    <xdr:pic>
      <xdr:nvPicPr>
        <xdr:cNvPr id="320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15</xdr:col>
      <xdr:colOff>0</xdr:colOff>
      <xdr:row>145</xdr:row>
      <xdr:rowOff>0</xdr:rowOff>
    </xdr:from>
    <xdr:ext cx="190500" cy="396242"/>
    <xdr:pic>
      <xdr:nvPicPr>
        <xdr:cNvPr id="32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145</xdr:row>
      <xdr:rowOff>0</xdr:rowOff>
    </xdr:from>
    <xdr:ext cx="190500" cy="192678"/>
    <xdr:pic>
      <xdr:nvPicPr>
        <xdr:cNvPr id="32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145</xdr:row>
      <xdr:rowOff>0</xdr:rowOff>
    </xdr:from>
    <xdr:ext cx="190500" cy="182880"/>
    <xdr:pic>
      <xdr:nvPicPr>
        <xdr:cNvPr id="32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143</xdr:row>
      <xdr:rowOff>0</xdr:rowOff>
    </xdr:from>
    <xdr:ext cx="190500" cy="567146"/>
    <xdr:pic>
      <xdr:nvPicPr>
        <xdr:cNvPr id="32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15</xdr:col>
      <xdr:colOff>0</xdr:colOff>
      <xdr:row>145</xdr:row>
      <xdr:rowOff>0</xdr:rowOff>
    </xdr:from>
    <xdr:ext cx="190500" cy="396242"/>
    <xdr:pic>
      <xdr:nvPicPr>
        <xdr:cNvPr id="32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145</xdr:row>
      <xdr:rowOff>0</xdr:rowOff>
    </xdr:from>
    <xdr:ext cx="190500" cy="192678"/>
    <xdr:pic>
      <xdr:nvPicPr>
        <xdr:cNvPr id="32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145</xdr:row>
      <xdr:rowOff>0</xdr:rowOff>
    </xdr:from>
    <xdr:ext cx="190500" cy="182880"/>
    <xdr:pic>
      <xdr:nvPicPr>
        <xdr:cNvPr id="32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396242"/>
    <xdr:pic>
      <xdr:nvPicPr>
        <xdr:cNvPr id="322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145</xdr:row>
      <xdr:rowOff>0</xdr:rowOff>
    </xdr:from>
    <xdr:ext cx="190500" cy="192678"/>
    <xdr:pic>
      <xdr:nvPicPr>
        <xdr:cNvPr id="322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145</xdr:row>
      <xdr:rowOff>0</xdr:rowOff>
    </xdr:from>
    <xdr:ext cx="190500" cy="182880"/>
    <xdr:pic>
      <xdr:nvPicPr>
        <xdr:cNvPr id="322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3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143</xdr:row>
      <xdr:rowOff>0</xdr:rowOff>
    </xdr:from>
    <xdr:ext cx="190500" cy="567146"/>
    <xdr:pic>
      <xdr:nvPicPr>
        <xdr:cNvPr id="323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15</xdr:col>
      <xdr:colOff>0</xdr:colOff>
      <xdr:row>145</xdr:row>
      <xdr:rowOff>0</xdr:rowOff>
    </xdr:from>
    <xdr:ext cx="190500" cy="396242"/>
    <xdr:pic>
      <xdr:nvPicPr>
        <xdr:cNvPr id="323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145</xdr:row>
      <xdr:rowOff>0</xdr:rowOff>
    </xdr:from>
    <xdr:ext cx="190500" cy="192678"/>
    <xdr:pic>
      <xdr:nvPicPr>
        <xdr:cNvPr id="323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145</xdr:row>
      <xdr:rowOff>0</xdr:rowOff>
    </xdr:from>
    <xdr:ext cx="190500" cy="182880"/>
    <xdr:pic>
      <xdr:nvPicPr>
        <xdr:cNvPr id="323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3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3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3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3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3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4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4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4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4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4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143</xdr:row>
      <xdr:rowOff>0</xdr:rowOff>
    </xdr:from>
    <xdr:ext cx="190500" cy="567146"/>
    <xdr:pic>
      <xdr:nvPicPr>
        <xdr:cNvPr id="32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15</xdr:col>
      <xdr:colOff>0</xdr:colOff>
      <xdr:row>145</xdr:row>
      <xdr:rowOff>0</xdr:rowOff>
    </xdr:from>
    <xdr:ext cx="190500" cy="396242"/>
    <xdr:pic>
      <xdr:nvPicPr>
        <xdr:cNvPr id="32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145</xdr:row>
      <xdr:rowOff>0</xdr:rowOff>
    </xdr:from>
    <xdr:ext cx="190500" cy="182880"/>
    <xdr:pic>
      <xdr:nvPicPr>
        <xdr:cNvPr id="32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396242"/>
    <xdr:pic>
      <xdr:nvPicPr>
        <xdr:cNvPr id="324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145</xdr:row>
      <xdr:rowOff>0</xdr:rowOff>
    </xdr:from>
    <xdr:ext cx="190500" cy="192678"/>
    <xdr:pic>
      <xdr:nvPicPr>
        <xdr:cNvPr id="325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145</xdr:row>
      <xdr:rowOff>0</xdr:rowOff>
    </xdr:from>
    <xdr:ext cx="190500" cy="182880"/>
    <xdr:pic>
      <xdr:nvPicPr>
        <xdr:cNvPr id="325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5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143</xdr:row>
      <xdr:rowOff>0</xdr:rowOff>
    </xdr:from>
    <xdr:ext cx="190500" cy="567146"/>
    <xdr:pic>
      <xdr:nvPicPr>
        <xdr:cNvPr id="325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15</xdr:col>
      <xdr:colOff>0</xdr:colOff>
      <xdr:row>145</xdr:row>
      <xdr:rowOff>0</xdr:rowOff>
    </xdr:from>
    <xdr:ext cx="190500" cy="396242"/>
    <xdr:pic>
      <xdr:nvPicPr>
        <xdr:cNvPr id="325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145</xdr:row>
      <xdr:rowOff>0</xdr:rowOff>
    </xdr:from>
    <xdr:ext cx="190500" cy="192678"/>
    <xdr:pic>
      <xdr:nvPicPr>
        <xdr:cNvPr id="325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145</xdr:row>
      <xdr:rowOff>0</xdr:rowOff>
    </xdr:from>
    <xdr:ext cx="190500" cy="182880"/>
    <xdr:pic>
      <xdr:nvPicPr>
        <xdr:cNvPr id="325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5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5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5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6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6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6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6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6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6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6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396242"/>
    <xdr:pic>
      <xdr:nvPicPr>
        <xdr:cNvPr id="32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145</xdr:row>
      <xdr:rowOff>0</xdr:rowOff>
    </xdr:from>
    <xdr:ext cx="190500" cy="192678"/>
    <xdr:pic>
      <xdr:nvPicPr>
        <xdr:cNvPr id="32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145</xdr:row>
      <xdr:rowOff>0</xdr:rowOff>
    </xdr:from>
    <xdr:ext cx="190500" cy="182880"/>
    <xdr:pic>
      <xdr:nvPicPr>
        <xdr:cNvPr id="32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143</xdr:row>
      <xdr:rowOff>0</xdr:rowOff>
    </xdr:from>
    <xdr:ext cx="190500" cy="567146"/>
    <xdr:pic>
      <xdr:nvPicPr>
        <xdr:cNvPr id="327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15</xdr:col>
      <xdr:colOff>0</xdr:colOff>
      <xdr:row>145</xdr:row>
      <xdr:rowOff>0</xdr:rowOff>
    </xdr:from>
    <xdr:ext cx="190500" cy="396242"/>
    <xdr:pic>
      <xdr:nvPicPr>
        <xdr:cNvPr id="327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145</xdr:row>
      <xdr:rowOff>0</xdr:rowOff>
    </xdr:from>
    <xdr:ext cx="190500" cy="192678"/>
    <xdr:pic>
      <xdr:nvPicPr>
        <xdr:cNvPr id="327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145</xdr:row>
      <xdr:rowOff>0</xdr:rowOff>
    </xdr:from>
    <xdr:ext cx="190500" cy="182880"/>
    <xdr:pic>
      <xdr:nvPicPr>
        <xdr:cNvPr id="327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7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7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7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7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7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8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8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8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8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8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85"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8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0"/>
    <xdr:pic>
      <xdr:nvPicPr>
        <xdr:cNvPr id="3287"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143</xdr:row>
      <xdr:rowOff>0</xdr:rowOff>
    </xdr:from>
    <xdr:ext cx="190500" cy="206828"/>
    <xdr:pic>
      <xdr:nvPicPr>
        <xdr:cNvPr id="328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206828"/>
        </a:xfrm>
        <a:prstGeom prst="rect">
          <a:avLst/>
        </a:prstGeom>
        <a:noFill/>
      </xdr:spPr>
    </xdr:pic>
    <xdr:clientData/>
  </xdr:oneCellAnchor>
  <xdr:oneCellAnchor>
    <xdr:from>
      <xdr:col>15</xdr:col>
      <xdr:colOff>0</xdr:colOff>
      <xdr:row>143</xdr:row>
      <xdr:rowOff>0</xdr:rowOff>
    </xdr:from>
    <xdr:ext cx="190500" cy="206828"/>
    <xdr:pic>
      <xdr:nvPicPr>
        <xdr:cNvPr id="328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206828"/>
        </a:xfrm>
        <a:prstGeom prst="rect">
          <a:avLst/>
        </a:prstGeom>
        <a:noFill/>
      </xdr:spPr>
    </xdr:pic>
    <xdr:clientData/>
  </xdr:oneCellAnchor>
  <xdr:oneCellAnchor>
    <xdr:from>
      <xdr:col>15</xdr:col>
      <xdr:colOff>0</xdr:colOff>
      <xdr:row>145</xdr:row>
      <xdr:rowOff>0</xdr:rowOff>
    </xdr:from>
    <xdr:ext cx="190500" cy="192678"/>
    <xdr:pic>
      <xdr:nvPicPr>
        <xdr:cNvPr id="329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145</xdr:row>
      <xdr:rowOff>0</xdr:rowOff>
    </xdr:from>
    <xdr:ext cx="190500" cy="203562"/>
    <xdr:pic>
      <xdr:nvPicPr>
        <xdr:cNvPr id="329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203562"/>
        </a:xfrm>
        <a:prstGeom prst="rect">
          <a:avLst/>
        </a:prstGeom>
        <a:noFill/>
      </xdr:spPr>
    </xdr:pic>
    <xdr:clientData/>
  </xdr:oneCellAnchor>
  <xdr:oneCellAnchor>
    <xdr:from>
      <xdr:col>15</xdr:col>
      <xdr:colOff>0</xdr:colOff>
      <xdr:row>145</xdr:row>
      <xdr:rowOff>0</xdr:rowOff>
    </xdr:from>
    <xdr:ext cx="190500" cy="192678"/>
    <xdr:pic>
      <xdr:nvPicPr>
        <xdr:cNvPr id="329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145</xdr:row>
      <xdr:rowOff>0</xdr:rowOff>
    </xdr:from>
    <xdr:ext cx="190500" cy="182880"/>
    <xdr:pic>
      <xdr:nvPicPr>
        <xdr:cNvPr id="329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396242"/>
    <xdr:pic>
      <xdr:nvPicPr>
        <xdr:cNvPr id="329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15</xdr:col>
      <xdr:colOff>0</xdr:colOff>
      <xdr:row>145</xdr:row>
      <xdr:rowOff>0</xdr:rowOff>
    </xdr:from>
    <xdr:ext cx="190500" cy="192678"/>
    <xdr:pic>
      <xdr:nvPicPr>
        <xdr:cNvPr id="329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15</xdr:col>
      <xdr:colOff>0</xdr:colOff>
      <xdr:row>145</xdr:row>
      <xdr:rowOff>0</xdr:rowOff>
    </xdr:from>
    <xdr:ext cx="190500" cy="182880"/>
    <xdr:pic>
      <xdr:nvPicPr>
        <xdr:cNvPr id="329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15</xdr:col>
      <xdr:colOff>0</xdr:colOff>
      <xdr:row>145</xdr:row>
      <xdr:rowOff>0</xdr:rowOff>
    </xdr:from>
    <xdr:ext cx="190500" cy="182881"/>
    <xdr:pic>
      <xdr:nvPicPr>
        <xdr:cNvPr id="329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1"/>
        </a:xfrm>
        <a:prstGeom prst="rect">
          <a:avLst/>
        </a:prstGeom>
        <a:noFill/>
      </xdr:spPr>
    </xdr:pic>
    <xdr:clientData/>
  </xdr:oneCellAnchor>
  <xdr:twoCellAnchor editAs="oneCell">
    <xdr:from>
      <xdr:col>16</xdr:col>
      <xdr:colOff>0</xdr:colOff>
      <xdr:row>3</xdr:row>
      <xdr:rowOff>0</xdr:rowOff>
    </xdr:from>
    <xdr:to>
      <xdr:col>16</xdr:col>
      <xdr:colOff>91440</xdr:colOff>
      <xdr:row>3</xdr:row>
      <xdr:rowOff>182880</xdr:rowOff>
    </xdr:to>
    <xdr:pic>
      <xdr:nvPicPr>
        <xdr:cNvPr id="329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91440" cy="182880"/>
        </a:xfrm>
        <a:prstGeom prst="rect">
          <a:avLst/>
        </a:prstGeom>
        <a:noFill/>
      </xdr:spPr>
    </xdr:pic>
    <xdr:clientData/>
  </xdr:twoCellAnchor>
  <xdr:twoCellAnchor editAs="oneCell">
    <xdr:from>
      <xdr:col>16</xdr:col>
      <xdr:colOff>0</xdr:colOff>
      <xdr:row>2</xdr:row>
      <xdr:rowOff>0</xdr:rowOff>
    </xdr:from>
    <xdr:to>
      <xdr:col>16</xdr:col>
      <xdr:colOff>91440</xdr:colOff>
      <xdr:row>2</xdr:row>
      <xdr:rowOff>129540</xdr:rowOff>
    </xdr:to>
    <xdr:pic>
      <xdr:nvPicPr>
        <xdr:cNvPr id="32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91440" cy="129540"/>
        </a:xfrm>
        <a:prstGeom prst="rect">
          <a:avLst/>
        </a:prstGeom>
        <a:noFill/>
      </xdr:spPr>
    </xdr:pic>
    <xdr:clientData/>
  </xdr:twoCellAnchor>
  <xdr:twoCellAnchor editAs="oneCell">
    <xdr:from>
      <xdr:col>16</xdr:col>
      <xdr:colOff>0</xdr:colOff>
      <xdr:row>2</xdr:row>
      <xdr:rowOff>0</xdr:rowOff>
    </xdr:from>
    <xdr:to>
      <xdr:col>16</xdr:col>
      <xdr:colOff>91440</xdr:colOff>
      <xdr:row>2</xdr:row>
      <xdr:rowOff>182880</xdr:rowOff>
    </xdr:to>
    <xdr:pic>
      <xdr:nvPicPr>
        <xdr:cNvPr id="33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91440" cy="182880"/>
        </a:xfrm>
        <a:prstGeom prst="rect">
          <a:avLst/>
        </a:prstGeom>
        <a:noFill/>
      </xdr:spPr>
    </xdr:pic>
    <xdr:clientData/>
  </xdr:twoCellAnchor>
  <xdr:twoCellAnchor editAs="oneCell">
    <xdr:from>
      <xdr:col>16</xdr:col>
      <xdr:colOff>0</xdr:colOff>
      <xdr:row>2</xdr:row>
      <xdr:rowOff>0</xdr:rowOff>
    </xdr:from>
    <xdr:to>
      <xdr:col>16</xdr:col>
      <xdr:colOff>91440</xdr:colOff>
      <xdr:row>2</xdr:row>
      <xdr:rowOff>182880</xdr:rowOff>
    </xdr:to>
    <xdr:pic>
      <xdr:nvPicPr>
        <xdr:cNvPr id="33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91440" cy="182880"/>
        </a:xfrm>
        <a:prstGeom prst="rect">
          <a:avLst/>
        </a:prstGeom>
        <a:noFill/>
      </xdr:spPr>
    </xdr:pic>
    <xdr:clientData/>
  </xdr:twoCellAnchor>
  <xdr:twoCellAnchor editAs="oneCell">
    <xdr:from>
      <xdr:col>16</xdr:col>
      <xdr:colOff>0</xdr:colOff>
      <xdr:row>2</xdr:row>
      <xdr:rowOff>0</xdr:rowOff>
    </xdr:from>
    <xdr:to>
      <xdr:col>16</xdr:col>
      <xdr:colOff>91440</xdr:colOff>
      <xdr:row>2</xdr:row>
      <xdr:rowOff>129540</xdr:rowOff>
    </xdr:to>
    <xdr:pic>
      <xdr:nvPicPr>
        <xdr:cNvPr id="33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91440" cy="12954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247650"/>
        </a:xfrm>
        <a:prstGeom prst="rect">
          <a:avLst/>
        </a:prstGeom>
        <a:noFill/>
      </xdr:spPr>
    </xdr:pic>
    <xdr:clientData/>
  </xdr:twoCellAnchor>
  <xdr:twoCellAnchor editAs="oneCell">
    <xdr:from>
      <xdr:col>16</xdr:col>
      <xdr:colOff>0</xdr:colOff>
      <xdr:row>1</xdr:row>
      <xdr:rowOff>0</xdr:rowOff>
    </xdr:from>
    <xdr:to>
      <xdr:col>16</xdr:col>
      <xdr:colOff>190500</xdr:colOff>
      <xdr:row>2</xdr:row>
      <xdr:rowOff>7618</xdr:rowOff>
    </xdr:to>
    <xdr:pic>
      <xdr:nvPicPr>
        <xdr:cNvPr id="330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238125"/>
          <a:ext cx="190500" cy="245743"/>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0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0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0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0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2954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0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19050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1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1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1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1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1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1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19050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24765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1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1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2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2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991</xdr:rowOff>
    </xdr:to>
    <xdr:pic>
      <xdr:nvPicPr>
        <xdr:cNvPr id="33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19200"/>
          <a:ext cx="190500" cy="248642"/>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24765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24765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3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3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33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19200"/>
          <a:ext cx="190500" cy="19050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3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9050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19050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3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33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9050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33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9050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138505</xdr:rowOff>
    </xdr:to>
    <xdr:pic>
      <xdr:nvPicPr>
        <xdr:cNvPr id="334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38505"/>
        </a:xfrm>
        <a:prstGeom prst="rect">
          <a:avLst/>
        </a:prstGeom>
        <a:noFill/>
      </xdr:spPr>
    </xdr:pic>
    <xdr:clientData/>
  </xdr:twoCellAnchor>
  <xdr:twoCellAnchor editAs="oneCell">
    <xdr:from>
      <xdr:col>16</xdr:col>
      <xdr:colOff>0</xdr:colOff>
      <xdr:row>3</xdr:row>
      <xdr:rowOff>0</xdr:rowOff>
    </xdr:from>
    <xdr:to>
      <xdr:col>16</xdr:col>
      <xdr:colOff>91440</xdr:colOff>
      <xdr:row>3</xdr:row>
      <xdr:rowOff>182880</xdr:rowOff>
    </xdr:to>
    <xdr:pic>
      <xdr:nvPicPr>
        <xdr:cNvPr id="334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790575"/>
          <a:ext cx="91440" cy="182880"/>
        </a:xfrm>
        <a:prstGeom prst="rect">
          <a:avLst/>
        </a:prstGeom>
        <a:noFill/>
      </xdr:spPr>
    </xdr:pic>
    <xdr:clientData/>
  </xdr:twoCellAnchor>
  <xdr:twoCellAnchor editAs="oneCell">
    <xdr:from>
      <xdr:col>16</xdr:col>
      <xdr:colOff>0</xdr:colOff>
      <xdr:row>2</xdr:row>
      <xdr:rowOff>0</xdr:rowOff>
    </xdr:from>
    <xdr:to>
      <xdr:col>16</xdr:col>
      <xdr:colOff>91440</xdr:colOff>
      <xdr:row>2</xdr:row>
      <xdr:rowOff>129540</xdr:rowOff>
    </xdr:to>
    <xdr:pic>
      <xdr:nvPicPr>
        <xdr:cNvPr id="334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91440" cy="129540"/>
        </a:xfrm>
        <a:prstGeom prst="rect">
          <a:avLst/>
        </a:prstGeom>
        <a:noFill/>
      </xdr:spPr>
    </xdr:pic>
    <xdr:clientData/>
  </xdr:twoCellAnchor>
  <xdr:twoCellAnchor editAs="oneCell">
    <xdr:from>
      <xdr:col>16</xdr:col>
      <xdr:colOff>0</xdr:colOff>
      <xdr:row>2</xdr:row>
      <xdr:rowOff>0</xdr:rowOff>
    </xdr:from>
    <xdr:to>
      <xdr:col>16</xdr:col>
      <xdr:colOff>91440</xdr:colOff>
      <xdr:row>2</xdr:row>
      <xdr:rowOff>182880</xdr:rowOff>
    </xdr:to>
    <xdr:pic>
      <xdr:nvPicPr>
        <xdr:cNvPr id="334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91440" cy="182880"/>
        </a:xfrm>
        <a:prstGeom prst="rect">
          <a:avLst/>
        </a:prstGeom>
        <a:noFill/>
      </xdr:spPr>
    </xdr:pic>
    <xdr:clientData/>
  </xdr:twoCellAnchor>
  <xdr:twoCellAnchor editAs="oneCell">
    <xdr:from>
      <xdr:col>16</xdr:col>
      <xdr:colOff>0</xdr:colOff>
      <xdr:row>2</xdr:row>
      <xdr:rowOff>0</xdr:rowOff>
    </xdr:from>
    <xdr:to>
      <xdr:col>16</xdr:col>
      <xdr:colOff>91440</xdr:colOff>
      <xdr:row>2</xdr:row>
      <xdr:rowOff>182880</xdr:rowOff>
    </xdr:to>
    <xdr:pic>
      <xdr:nvPicPr>
        <xdr:cNvPr id="334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91440" cy="182880"/>
        </a:xfrm>
        <a:prstGeom prst="rect">
          <a:avLst/>
        </a:prstGeom>
        <a:noFill/>
      </xdr:spPr>
    </xdr:pic>
    <xdr:clientData/>
  </xdr:twoCellAnchor>
  <xdr:twoCellAnchor editAs="oneCell">
    <xdr:from>
      <xdr:col>16</xdr:col>
      <xdr:colOff>0</xdr:colOff>
      <xdr:row>2</xdr:row>
      <xdr:rowOff>0</xdr:rowOff>
    </xdr:from>
    <xdr:to>
      <xdr:col>16</xdr:col>
      <xdr:colOff>91440</xdr:colOff>
      <xdr:row>2</xdr:row>
      <xdr:rowOff>129540</xdr:rowOff>
    </xdr:to>
    <xdr:pic>
      <xdr:nvPicPr>
        <xdr:cNvPr id="334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91440" cy="12954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4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790575"/>
          <a:ext cx="190500" cy="247650"/>
        </a:xfrm>
        <a:prstGeom prst="rect">
          <a:avLst/>
        </a:prstGeom>
        <a:noFill/>
      </xdr:spPr>
    </xdr:pic>
    <xdr:clientData/>
  </xdr:twoCellAnchor>
  <xdr:twoCellAnchor editAs="oneCell">
    <xdr:from>
      <xdr:col>16</xdr:col>
      <xdr:colOff>0</xdr:colOff>
      <xdr:row>1</xdr:row>
      <xdr:rowOff>0</xdr:rowOff>
    </xdr:from>
    <xdr:to>
      <xdr:col>16</xdr:col>
      <xdr:colOff>190500</xdr:colOff>
      <xdr:row>2</xdr:row>
      <xdr:rowOff>7618</xdr:rowOff>
    </xdr:to>
    <xdr:pic>
      <xdr:nvPicPr>
        <xdr:cNvPr id="334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304800"/>
          <a:ext cx="190500" cy="245743"/>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4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4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5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5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5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790575"/>
          <a:ext cx="190500" cy="24765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5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5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5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790575"/>
          <a:ext cx="190500" cy="24765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6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790575"/>
          <a:ext cx="190500" cy="24765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6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6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6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64"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991</xdr:rowOff>
    </xdr:to>
    <xdr:pic>
      <xdr:nvPicPr>
        <xdr:cNvPr id="33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8641"/>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790575"/>
          <a:ext cx="190500" cy="24765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790575"/>
          <a:ext cx="190500" cy="24765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7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7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7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74"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37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9050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3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9050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7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790575"/>
          <a:ext cx="190500" cy="24765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8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38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9050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38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9050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138505</xdr:rowOff>
    </xdr:to>
    <xdr:pic>
      <xdr:nvPicPr>
        <xdr:cNvPr id="338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38505"/>
        </a:xfrm>
        <a:prstGeom prst="rect">
          <a:avLst/>
        </a:prstGeom>
        <a:noFill/>
      </xdr:spPr>
    </xdr:pic>
    <xdr:clientData/>
  </xdr:twoCellAnchor>
  <xdr:twoCellAnchor editAs="oneCell">
    <xdr:from>
      <xdr:col>16</xdr:col>
      <xdr:colOff>0</xdr:colOff>
      <xdr:row>3</xdr:row>
      <xdr:rowOff>0</xdr:rowOff>
    </xdr:from>
    <xdr:to>
      <xdr:col>16</xdr:col>
      <xdr:colOff>91440</xdr:colOff>
      <xdr:row>3</xdr:row>
      <xdr:rowOff>182880</xdr:rowOff>
    </xdr:to>
    <xdr:pic>
      <xdr:nvPicPr>
        <xdr:cNvPr id="338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790575"/>
          <a:ext cx="91440" cy="182880"/>
        </a:xfrm>
        <a:prstGeom prst="rect">
          <a:avLst/>
        </a:prstGeom>
        <a:noFill/>
      </xdr:spPr>
    </xdr:pic>
    <xdr:clientData/>
  </xdr:twoCellAnchor>
  <xdr:twoCellAnchor editAs="oneCell">
    <xdr:from>
      <xdr:col>16</xdr:col>
      <xdr:colOff>0</xdr:colOff>
      <xdr:row>2</xdr:row>
      <xdr:rowOff>0</xdr:rowOff>
    </xdr:from>
    <xdr:to>
      <xdr:col>16</xdr:col>
      <xdr:colOff>91440</xdr:colOff>
      <xdr:row>2</xdr:row>
      <xdr:rowOff>129540</xdr:rowOff>
    </xdr:to>
    <xdr:pic>
      <xdr:nvPicPr>
        <xdr:cNvPr id="33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91440" cy="129540"/>
        </a:xfrm>
        <a:prstGeom prst="rect">
          <a:avLst/>
        </a:prstGeom>
        <a:noFill/>
      </xdr:spPr>
    </xdr:pic>
    <xdr:clientData/>
  </xdr:twoCellAnchor>
  <xdr:twoCellAnchor editAs="oneCell">
    <xdr:from>
      <xdr:col>16</xdr:col>
      <xdr:colOff>0</xdr:colOff>
      <xdr:row>2</xdr:row>
      <xdr:rowOff>0</xdr:rowOff>
    </xdr:from>
    <xdr:to>
      <xdr:col>16</xdr:col>
      <xdr:colOff>91440</xdr:colOff>
      <xdr:row>2</xdr:row>
      <xdr:rowOff>182880</xdr:rowOff>
    </xdr:to>
    <xdr:pic>
      <xdr:nvPicPr>
        <xdr:cNvPr id="33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91440" cy="182880"/>
        </a:xfrm>
        <a:prstGeom prst="rect">
          <a:avLst/>
        </a:prstGeom>
        <a:noFill/>
      </xdr:spPr>
    </xdr:pic>
    <xdr:clientData/>
  </xdr:twoCellAnchor>
  <xdr:twoCellAnchor editAs="oneCell">
    <xdr:from>
      <xdr:col>16</xdr:col>
      <xdr:colOff>0</xdr:colOff>
      <xdr:row>2</xdr:row>
      <xdr:rowOff>0</xdr:rowOff>
    </xdr:from>
    <xdr:to>
      <xdr:col>16</xdr:col>
      <xdr:colOff>91440</xdr:colOff>
      <xdr:row>2</xdr:row>
      <xdr:rowOff>182880</xdr:rowOff>
    </xdr:to>
    <xdr:pic>
      <xdr:nvPicPr>
        <xdr:cNvPr id="33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91440" cy="182880"/>
        </a:xfrm>
        <a:prstGeom prst="rect">
          <a:avLst/>
        </a:prstGeom>
        <a:noFill/>
      </xdr:spPr>
    </xdr:pic>
    <xdr:clientData/>
  </xdr:twoCellAnchor>
  <xdr:twoCellAnchor editAs="oneCell">
    <xdr:from>
      <xdr:col>16</xdr:col>
      <xdr:colOff>0</xdr:colOff>
      <xdr:row>2</xdr:row>
      <xdr:rowOff>0</xdr:rowOff>
    </xdr:from>
    <xdr:to>
      <xdr:col>16</xdr:col>
      <xdr:colOff>91440</xdr:colOff>
      <xdr:row>2</xdr:row>
      <xdr:rowOff>129540</xdr:rowOff>
    </xdr:to>
    <xdr:pic>
      <xdr:nvPicPr>
        <xdr:cNvPr id="33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91440" cy="12954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790575"/>
          <a:ext cx="190500" cy="247650"/>
        </a:xfrm>
        <a:prstGeom prst="rect">
          <a:avLst/>
        </a:prstGeom>
        <a:noFill/>
      </xdr:spPr>
    </xdr:pic>
    <xdr:clientData/>
  </xdr:twoCellAnchor>
  <xdr:twoCellAnchor editAs="oneCell">
    <xdr:from>
      <xdr:col>16</xdr:col>
      <xdr:colOff>0</xdr:colOff>
      <xdr:row>1</xdr:row>
      <xdr:rowOff>0</xdr:rowOff>
    </xdr:from>
    <xdr:to>
      <xdr:col>16</xdr:col>
      <xdr:colOff>190500</xdr:colOff>
      <xdr:row>2</xdr:row>
      <xdr:rowOff>7618</xdr:rowOff>
    </xdr:to>
    <xdr:pic>
      <xdr:nvPicPr>
        <xdr:cNvPr id="339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304800"/>
          <a:ext cx="190500" cy="245743"/>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9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9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9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94"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39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790575"/>
          <a:ext cx="190500" cy="24765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9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9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39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39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40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40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4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790575"/>
          <a:ext cx="190500" cy="24765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4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790575"/>
          <a:ext cx="190500" cy="24765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40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40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40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40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40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40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41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991</xdr:rowOff>
    </xdr:to>
    <xdr:pic>
      <xdr:nvPicPr>
        <xdr:cNvPr id="341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8641"/>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41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790575"/>
          <a:ext cx="190500" cy="24765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4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790575"/>
          <a:ext cx="190500" cy="24765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41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41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3</xdr:row>
      <xdr:rowOff>1467</xdr:rowOff>
    </xdr:to>
    <xdr:pic>
      <xdr:nvPicPr>
        <xdr:cNvPr id="341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249117"/>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41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41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9050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41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42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42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9050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0</xdr:rowOff>
    </xdr:to>
    <xdr:pic>
      <xdr:nvPicPr>
        <xdr:cNvPr id="3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790575"/>
          <a:ext cx="190500" cy="24765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129540</xdr:rowOff>
    </xdr:to>
    <xdr:pic>
      <xdr:nvPicPr>
        <xdr:cNvPr id="34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2954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4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9050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4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90500"/>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138505</xdr:rowOff>
    </xdr:to>
    <xdr:pic>
      <xdr:nvPicPr>
        <xdr:cNvPr id="34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736925" y="542925"/>
          <a:ext cx="190500" cy="138505"/>
        </a:xfrm>
        <a:prstGeom prst="rect">
          <a:avLst/>
        </a:prstGeom>
        <a:noFill/>
      </xdr:spPr>
    </xdr:pic>
    <xdr:clientData/>
  </xdr:twoCellAnchor>
  <xdr:twoCellAnchor editAs="oneCell">
    <xdr:from>
      <xdr:col>17</xdr:col>
      <xdr:colOff>0</xdr:colOff>
      <xdr:row>3</xdr:row>
      <xdr:rowOff>0</xdr:rowOff>
    </xdr:from>
    <xdr:to>
      <xdr:col>17</xdr:col>
      <xdr:colOff>91440</xdr:colOff>
      <xdr:row>3</xdr:row>
      <xdr:rowOff>182880</xdr:rowOff>
    </xdr:to>
    <xdr:pic>
      <xdr:nvPicPr>
        <xdr:cNvPr id="34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790575"/>
          <a:ext cx="91440" cy="182880"/>
        </a:xfrm>
        <a:prstGeom prst="rect">
          <a:avLst/>
        </a:prstGeom>
        <a:noFill/>
      </xdr:spPr>
    </xdr:pic>
    <xdr:clientData/>
  </xdr:twoCellAnchor>
  <xdr:twoCellAnchor editAs="oneCell">
    <xdr:from>
      <xdr:col>17</xdr:col>
      <xdr:colOff>0</xdr:colOff>
      <xdr:row>2</xdr:row>
      <xdr:rowOff>0</xdr:rowOff>
    </xdr:from>
    <xdr:to>
      <xdr:col>17</xdr:col>
      <xdr:colOff>91440</xdr:colOff>
      <xdr:row>2</xdr:row>
      <xdr:rowOff>129540</xdr:rowOff>
    </xdr:to>
    <xdr:pic>
      <xdr:nvPicPr>
        <xdr:cNvPr id="34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91440" cy="129540"/>
        </a:xfrm>
        <a:prstGeom prst="rect">
          <a:avLst/>
        </a:prstGeom>
        <a:noFill/>
      </xdr:spPr>
    </xdr:pic>
    <xdr:clientData/>
  </xdr:twoCellAnchor>
  <xdr:twoCellAnchor editAs="oneCell">
    <xdr:from>
      <xdr:col>17</xdr:col>
      <xdr:colOff>0</xdr:colOff>
      <xdr:row>2</xdr:row>
      <xdr:rowOff>0</xdr:rowOff>
    </xdr:from>
    <xdr:to>
      <xdr:col>17</xdr:col>
      <xdr:colOff>91440</xdr:colOff>
      <xdr:row>2</xdr:row>
      <xdr:rowOff>182880</xdr:rowOff>
    </xdr:to>
    <xdr:pic>
      <xdr:nvPicPr>
        <xdr:cNvPr id="34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91440" cy="182880"/>
        </a:xfrm>
        <a:prstGeom prst="rect">
          <a:avLst/>
        </a:prstGeom>
        <a:noFill/>
      </xdr:spPr>
    </xdr:pic>
    <xdr:clientData/>
  </xdr:twoCellAnchor>
  <xdr:twoCellAnchor editAs="oneCell">
    <xdr:from>
      <xdr:col>17</xdr:col>
      <xdr:colOff>0</xdr:colOff>
      <xdr:row>2</xdr:row>
      <xdr:rowOff>0</xdr:rowOff>
    </xdr:from>
    <xdr:to>
      <xdr:col>17</xdr:col>
      <xdr:colOff>91440</xdr:colOff>
      <xdr:row>2</xdr:row>
      <xdr:rowOff>182880</xdr:rowOff>
    </xdr:to>
    <xdr:pic>
      <xdr:nvPicPr>
        <xdr:cNvPr id="343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91440" cy="182880"/>
        </a:xfrm>
        <a:prstGeom prst="rect">
          <a:avLst/>
        </a:prstGeom>
        <a:noFill/>
      </xdr:spPr>
    </xdr:pic>
    <xdr:clientData/>
  </xdr:twoCellAnchor>
  <xdr:twoCellAnchor editAs="oneCell">
    <xdr:from>
      <xdr:col>17</xdr:col>
      <xdr:colOff>0</xdr:colOff>
      <xdr:row>2</xdr:row>
      <xdr:rowOff>0</xdr:rowOff>
    </xdr:from>
    <xdr:to>
      <xdr:col>17</xdr:col>
      <xdr:colOff>91440</xdr:colOff>
      <xdr:row>2</xdr:row>
      <xdr:rowOff>129540</xdr:rowOff>
    </xdr:to>
    <xdr:pic>
      <xdr:nvPicPr>
        <xdr:cNvPr id="343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91440" cy="129540"/>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43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790575"/>
          <a:ext cx="190500" cy="247650"/>
        </a:xfrm>
        <a:prstGeom prst="rect">
          <a:avLst/>
        </a:prstGeom>
        <a:noFill/>
      </xdr:spPr>
    </xdr:pic>
    <xdr:clientData/>
  </xdr:twoCellAnchor>
  <xdr:twoCellAnchor editAs="oneCell">
    <xdr:from>
      <xdr:col>17</xdr:col>
      <xdr:colOff>0</xdr:colOff>
      <xdr:row>1</xdr:row>
      <xdr:rowOff>0</xdr:rowOff>
    </xdr:from>
    <xdr:to>
      <xdr:col>17</xdr:col>
      <xdr:colOff>190500</xdr:colOff>
      <xdr:row>2</xdr:row>
      <xdr:rowOff>7618</xdr:rowOff>
    </xdr:to>
    <xdr:pic>
      <xdr:nvPicPr>
        <xdr:cNvPr id="343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304800"/>
          <a:ext cx="190500" cy="245743"/>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43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43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43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43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29540"/>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43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790575"/>
          <a:ext cx="190500" cy="24765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43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44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44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44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44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44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249117"/>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44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790575"/>
          <a:ext cx="190500" cy="247650"/>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44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790575"/>
          <a:ext cx="190500" cy="24765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44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44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4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4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4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4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4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991</xdr:rowOff>
    </xdr:to>
    <xdr:pic>
      <xdr:nvPicPr>
        <xdr:cNvPr id="34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248641"/>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4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790575"/>
          <a:ext cx="190500" cy="247650"/>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4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790575"/>
          <a:ext cx="190500" cy="24765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45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45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45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46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190500</xdr:rowOff>
    </xdr:to>
    <xdr:pic>
      <xdr:nvPicPr>
        <xdr:cNvPr id="346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9050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46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46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190500</xdr:rowOff>
    </xdr:to>
    <xdr:pic>
      <xdr:nvPicPr>
        <xdr:cNvPr id="3464"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90500"/>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46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790575"/>
          <a:ext cx="190500" cy="24765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4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190500</xdr:rowOff>
    </xdr:to>
    <xdr:pic>
      <xdr:nvPicPr>
        <xdr:cNvPr id="34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9050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190500</xdr:rowOff>
    </xdr:to>
    <xdr:pic>
      <xdr:nvPicPr>
        <xdr:cNvPr id="34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9050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138505</xdr:rowOff>
    </xdr:to>
    <xdr:pic>
      <xdr:nvPicPr>
        <xdr:cNvPr id="34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956125" y="542925"/>
          <a:ext cx="190500" cy="138505"/>
        </a:xfrm>
        <a:prstGeom prst="rect">
          <a:avLst/>
        </a:prstGeom>
        <a:noFill/>
      </xdr:spPr>
    </xdr:pic>
    <xdr:clientData/>
  </xdr:twoCellAnchor>
  <xdr:twoCellAnchor editAs="oneCell">
    <xdr:from>
      <xdr:col>16</xdr:col>
      <xdr:colOff>0</xdr:colOff>
      <xdr:row>3</xdr:row>
      <xdr:rowOff>0</xdr:rowOff>
    </xdr:from>
    <xdr:to>
      <xdr:col>16</xdr:col>
      <xdr:colOff>91440</xdr:colOff>
      <xdr:row>3</xdr:row>
      <xdr:rowOff>182880</xdr:rowOff>
    </xdr:to>
    <xdr:pic>
      <xdr:nvPicPr>
        <xdr:cNvPr id="34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790575"/>
          <a:ext cx="91440" cy="18288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352425</xdr:rowOff>
    </xdr:to>
    <xdr:pic>
      <xdr:nvPicPr>
        <xdr:cNvPr id="347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790575"/>
          <a:ext cx="190500" cy="600075"/>
        </a:xfrm>
        <a:prstGeom prst="rect">
          <a:avLst/>
        </a:prstGeom>
        <a:noFill/>
      </xdr:spPr>
    </xdr:pic>
    <xdr:clientData/>
  </xdr:twoCellAnchor>
  <xdr:twoCellAnchor editAs="oneCell">
    <xdr:from>
      <xdr:col>16</xdr:col>
      <xdr:colOff>0</xdr:colOff>
      <xdr:row>1</xdr:row>
      <xdr:rowOff>0</xdr:rowOff>
    </xdr:from>
    <xdr:to>
      <xdr:col>16</xdr:col>
      <xdr:colOff>190500</xdr:colOff>
      <xdr:row>2</xdr:row>
      <xdr:rowOff>230067</xdr:rowOff>
    </xdr:to>
    <xdr:pic>
      <xdr:nvPicPr>
        <xdr:cNvPr id="347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304800"/>
          <a:ext cx="190500" cy="468192"/>
        </a:xfrm>
        <a:prstGeom prst="rect">
          <a:avLst/>
        </a:prstGeom>
        <a:noFill/>
      </xdr:spPr>
    </xdr:pic>
    <xdr:clientData/>
  </xdr:twoCellAnchor>
  <xdr:twoCellAnchor editAs="oneCell">
    <xdr:from>
      <xdr:col>16</xdr:col>
      <xdr:colOff>0</xdr:colOff>
      <xdr:row>1</xdr:row>
      <xdr:rowOff>0</xdr:rowOff>
    </xdr:from>
    <xdr:to>
      <xdr:col>16</xdr:col>
      <xdr:colOff>190500</xdr:colOff>
      <xdr:row>2</xdr:row>
      <xdr:rowOff>230067</xdr:rowOff>
    </xdr:to>
    <xdr:pic>
      <xdr:nvPicPr>
        <xdr:cNvPr id="347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304800"/>
          <a:ext cx="190500" cy="468192"/>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352425</xdr:rowOff>
    </xdr:to>
    <xdr:pic>
      <xdr:nvPicPr>
        <xdr:cNvPr id="347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790575"/>
          <a:ext cx="190500" cy="600075"/>
        </a:xfrm>
        <a:prstGeom prst="rect">
          <a:avLst/>
        </a:prstGeom>
        <a:noFill/>
      </xdr:spPr>
    </xdr:pic>
    <xdr:clientData/>
  </xdr:twoCellAnchor>
  <xdr:twoCellAnchor editAs="oneCell">
    <xdr:from>
      <xdr:col>16</xdr:col>
      <xdr:colOff>0</xdr:colOff>
      <xdr:row>1</xdr:row>
      <xdr:rowOff>0</xdr:rowOff>
    </xdr:from>
    <xdr:to>
      <xdr:col>16</xdr:col>
      <xdr:colOff>190500</xdr:colOff>
      <xdr:row>2</xdr:row>
      <xdr:rowOff>230067</xdr:rowOff>
    </xdr:to>
    <xdr:pic>
      <xdr:nvPicPr>
        <xdr:cNvPr id="347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304800"/>
          <a:ext cx="190500" cy="468192"/>
        </a:xfrm>
        <a:prstGeom prst="rect">
          <a:avLst/>
        </a:prstGeom>
        <a:noFill/>
      </xdr:spPr>
    </xdr:pic>
    <xdr:clientData/>
  </xdr:twoCellAnchor>
  <xdr:twoCellAnchor editAs="oneCell">
    <xdr:from>
      <xdr:col>16</xdr:col>
      <xdr:colOff>0</xdr:colOff>
      <xdr:row>1</xdr:row>
      <xdr:rowOff>0</xdr:rowOff>
    </xdr:from>
    <xdr:to>
      <xdr:col>16</xdr:col>
      <xdr:colOff>190500</xdr:colOff>
      <xdr:row>2</xdr:row>
      <xdr:rowOff>230067</xdr:rowOff>
    </xdr:to>
    <xdr:pic>
      <xdr:nvPicPr>
        <xdr:cNvPr id="347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304800"/>
          <a:ext cx="190500" cy="468192"/>
        </a:xfrm>
        <a:prstGeom prst="rect">
          <a:avLst/>
        </a:prstGeom>
        <a:noFill/>
      </xdr:spPr>
    </xdr:pic>
    <xdr:clientData/>
  </xdr:twoCellAnchor>
  <xdr:twoCellAnchor editAs="oneCell">
    <xdr:from>
      <xdr:col>16</xdr:col>
      <xdr:colOff>0</xdr:colOff>
      <xdr:row>1</xdr:row>
      <xdr:rowOff>0</xdr:rowOff>
    </xdr:from>
    <xdr:to>
      <xdr:col>16</xdr:col>
      <xdr:colOff>190500</xdr:colOff>
      <xdr:row>2</xdr:row>
      <xdr:rowOff>230067</xdr:rowOff>
    </xdr:to>
    <xdr:pic>
      <xdr:nvPicPr>
        <xdr:cNvPr id="347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304800"/>
          <a:ext cx="190500" cy="468192"/>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352425</xdr:rowOff>
    </xdr:to>
    <xdr:pic>
      <xdr:nvPicPr>
        <xdr:cNvPr id="34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790575"/>
          <a:ext cx="190500" cy="600075"/>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352425</xdr:rowOff>
    </xdr:to>
    <xdr:pic>
      <xdr:nvPicPr>
        <xdr:cNvPr id="347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790575"/>
          <a:ext cx="190500" cy="600075"/>
        </a:xfrm>
        <a:prstGeom prst="rect">
          <a:avLst/>
        </a:prstGeom>
        <a:noFill/>
      </xdr:spPr>
    </xdr:pic>
    <xdr:clientData/>
  </xdr:twoCellAnchor>
  <xdr:twoCellAnchor editAs="oneCell">
    <xdr:from>
      <xdr:col>16</xdr:col>
      <xdr:colOff>0</xdr:colOff>
      <xdr:row>1</xdr:row>
      <xdr:rowOff>0</xdr:rowOff>
    </xdr:from>
    <xdr:to>
      <xdr:col>16</xdr:col>
      <xdr:colOff>190500</xdr:colOff>
      <xdr:row>2</xdr:row>
      <xdr:rowOff>230067</xdr:rowOff>
    </xdr:to>
    <xdr:pic>
      <xdr:nvPicPr>
        <xdr:cNvPr id="348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304800"/>
          <a:ext cx="190500" cy="468192"/>
        </a:xfrm>
        <a:prstGeom prst="rect">
          <a:avLst/>
        </a:prstGeom>
        <a:noFill/>
      </xdr:spPr>
    </xdr:pic>
    <xdr:clientData/>
  </xdr:twoCellAnchor>
  <xdr:twoCellAnchor editAs="oneCell">
    <xdr:from>
      <xdr:col>16</xdr:col>
      <xdr:colOff>0</xdr:colOff>
      <xdr:row>1</xdr:row>
      <xdr:rowOff>0</xdr:rowOff>
    </xdr:from>
    <xdr:to>
      <xdr:col>16</xdr:col>
      <xdr:colOff>190500</xdr:colOff>
      <xdr:row>2</xdr:row>
      <xdr:rowOff>230067</xdr:rowOff>
    </xdr:to>
    <xdr:pic>
      <xdr:nvPicPr>
        <xdr:cNvPr id="348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304800"/>
          <a:ext cx="190500" cy="468192"/>
        </a:xfrm>
        <a:prstGeom prst="rect">
          <a:avLst/>
        </a:prstGeom>
        <a:noFill/>
      </xdr:spPr>
    </xdr:pic>
    <xdr:clientData/>
  </xdr:twoCellAnchor>
  <xdr:twoCellAnchor editAs="oneCell">
    <xdr:from>
      <xdr:col>16</xdr:col>
      <xdr:colOff>0</xdr:colOff>
      <xdr:row>1</xdr:row>
      <xdr:rowOff>0</xdr:rowOff>
    </xdr:from>
    <xdr:to>
      <xdr:col>16</xdr:col>
      <xdr:colOff>190500</xdr:colOff>
      <xdr:row>2</xdr:row>
      <xdr:rowOff>230067</xdr:rowOff>
    </xdr:to>
    <xdr:pic>
      <xdr:nvPicPr>
        <xdr:cNvPr id="348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304800"/>
          <a:ext cx="190500" cy="468192"/>
        </a:xfrm>
        <a:prstGeom prst="rect">
          <a:avLst/>
        </a:prstGeom>
        <a:noFill/>
      </xdr:spPr>
    </xdr:pic>
    <xdr:clientData/>
  </xdr:twoCellAnchor>
  <xdr:twoCellAnchor editAs="oneCell">
    <xdr:from>
      <xdr:col>16</xdr:col>
      <xdr:colOff>0</xdr:colOff>
      <xdr:row>2</xdr:row>
      <xdr:rowOff>0</xdr:rowOff>
    </xdr:from>
    <xdr:to>
      <xdr:col>16</xdr:col>
      <xdr:colOff>190500</xdr:colOff>
      <xdr:row>5</xdr:row>
      <xdr:rowOff>239117</xdr:rowOff>
    </xdr:to>
    <xdr:pic>
      <xdr:nvPicPr>
        <xdr:cNvPr id="348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542925"/>
          <a:ext cx="190500" cy="1208986"/>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352425</xdr:rowOff>
    </xdr:to>
    <xdr:pic>
      <xdr:nvPicPr>
        <xdr:cNvPr id="3484"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790575"/>
          <a:ext cx="190500" cy="600075"/>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352425</xdr:rowOff>
    </xdr:to>
    <xdr:pic>
      <xdr:nvPicPr>
        <xdr:cNvPr id="348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790575"/>
          <a:ext cx="190500" cy="600075"/>
        </a:xfrm>
        <a:prstGeom prst="rect">
          <a:avLst/>
        </a:prstGeom>
        <a:noFill/>
      </xdr:spPr>
    </xdr:pic>
    <xdr:clientData/>
  </xdr:twoCellAnchor>
  <xdr:twoCellAnchor editAs="oneCell">
    <xdr:from>
      <xdr:col>16</xdr:col>
      <xdr:colOff>0</xdr:colOff>
      <xdr:row>1</xdr:row>
      <xdr:rowOff>0</xdr:rowOff>
    </xdr:from>
    <xdr:to>
      <xdr:col>16</xdr:col>
      <xdr:colOff>190500</xdr:colOff>
      <xdr:row>2</xdr:row>
      <xdr:rowOff>230067</xdr:rowOff>
    </xdr:to>
    <xdr:pic>
      <xdr:nvPicPr>
        <xdr:cNvPr id="34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304800"/>
          <a:ext cx="190500" cy="468192"/>
        </a:xfrm>
        <a:prstGeom prst="rect">
          <a:avLst/>
        </a:prstGeom>
        <a:noFill/>
      </xdr:spPr>
    </xdr:pic>
    <xdr:clientData/>
  </xdr:twoCellAnchor>
  <xdr:twoCellAnchor editAs="oneCell">
    <xdr:from>
      <xdr:col>16</xdr:col>
      <xdr:colOff>0</xdr:colOff>
      <xdr:row>1</xdr:row>
      <xdr:rowOff>0</xdr:rowOff>
    </xdr:from>
    <xdr:to>
      <xdr:col>16</xdr:col>
      <xdr:colOff>190500</xdr:colOff>
      <xdr:row>2</xdr:row>
      <xdr:rowOff>230067</xdr:rowOff>
    </xdr:to>
    <xdr:pic>
      <xdr:nvPicPr>
        <xdr:cNvPr id="34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304800"/>
          <a:ext cx="190500" cy="468192"/>
        </a:xfrm>
        <a:prstGeom prst="rect">
          <a:avLst/>
        </a:prstGeom>
        <a:noFill/>
      </xdr:spPr>
    </xdr:pic>
    <xdr:clientData/>
  </xdr:twoCellAnchor>
  <xdr:twoCellAnchor editAs="oneCell">
    <xdr:from>
      <xdr:col>16</xdr:col>
      <xdr:colOff>0</xdr:colOff>
      <xdr:row>2</xdr:row>
      <xdr:rowOff>0</xdr:rowOff>
    </xdr:from>
    <xdr:to>
      <xdr:col>16</xdr:col>
      <xdr:colOff>190500</xdr:colOff>
      <xdr:row>2</xdr:row>
      <xdr:rowOff>190500</xdr:rowOff>
    </xdr:to>
    <xdr:pic>
      <xdr:nvPicPr>
        <xdr:cNvPr id="34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542925"/>
          <a:ext cx="190500" cy="190500"/>
        </a:xfrm>
        <a:prstGeom prst="rect">
          <a:avLst/>
        </a:prstGeom>
        <a:noFill/>
      </xdr:spPr>
    </xdr:pic>
    <xdr:clientData/>
  </xdr:twoCellAnchor>
  <xdr:twoCellAnchor editAs="oneCell">
    <xdr:from>
      <xdr:col>16</xdr:col>
      <xdr:colOff>0</xdr:colOff>
      <xdr:row>3</xdr:row>
      <xdr:rowOff>0</xdr:rowOff>
    </xdr:from>
    <xdr:to>
      <xdr:col>16</xdr:col>
      <xdr:colOff>190500</xdr:colOff>
      <xdr:row>4</xdr:row>
      <xdr:rowOff>352425</xdr:rowOff>
    </xdr:to>
    <xdr:pic>
      <xdr:nvPicPr>
        <xdr:cNvPr id="34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46525" y="790575"/>
          <a:ext cx="190500" cy="60007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3"/>
  <sheetViews>
    <sheetView showGridLines="0" tabSelected="1" zoomScaleNormal="100" workbookViewId="0">
      <selection activeCell="N7" sqref="N7:N140"/>
    </sheetView>
  </sheetViews>
  <sheetFormatPr defaultRowHeight="14.4" x14ac:dyDescent="0.3"/>
  <cols>
    <col min="1" max="1" width="1.44140625" style="1" customWidth="1"/>
    <col min="2" max="2" width="5.6640625" style="1" customWidth="1"/>
    <col min="3" max="3" width="47.33203125" style="2" customWidth="1"/>
    <col min="4" max="4" width="9.6640625" style="104" customWidth="1"/>
    <col min="5" max="5" width="9" style="105" customWidth="1"/>
    <col min="6" max="6" width="73.109375" style="16" customWidth="1"/>
    <col min="7" max="7" width="14.109375" style="2" customWidth="1"/>
    <col min="8" max="8" width="20.88671875" style="2" customWidth="1"/>
    <col min="9" max="9" width="30.88671875" style="1" customWidth="1"/>
    <col min="10" max="10" width="18.5546875" style="1" customWidth="1"/>
    <col min="11" max="11" width="22.109375" style="2" customWidth="1"/>
    <col min="12" max="12" width="22.109375" style="2" hidden="1" customWidth="1"/>
    <col min="13" max="13" width="20.88671875" style="1" customWidth="1"/>
    <col min="14" max="14" width="18.44140625" style="1" customWidth="1"/>
    <col min="15" max="15" width="21" style="1" customWidth="1"/>
    <col min="16" max="16" width="19.44140625" style="1" customWidth="1"/>
    <col min="17" max="17" width="26.109375" style="1" customWidth="1"/>
    <col min="18" max="16384" width="8.88671875" style="1"/>
  </cols>
  <sheetData>
    <row r="1" spans="1:17" ht="24.6" customHeight="1" x14ac:dyDescent="0.3">
      <c r="B1" s="31" t="s">
        <v>238</v>
      </c>
      <c r="C1" s="31"/>
      <c r="D1" s="31"/>
      <c r="E1" s="31"/>
      <c r="F1" s="2"/>
      <c r="H1" s="1"/>
      <c r="I1" s="61"/>
      <c r="N1" s="30" t="s">
        <v>239</v>
      </c>
      <c r="O1" s="30"/>
      <c r="P1" s="30"/>
    </row>
    <row r="2" spans="1:17" ht="18.75" customHeight="1" x14ac:dyDescent="0.3">
      <c r="C2" s="62"/>
      <c r="D2" s="4"/>
      <c r="E2" s="32"/>
      <c r="F2" s="2"/>
      <c r="G2" s="1"/>
      <c r="H2" s="1"/>
      <c r="I2" s="2"/>
      <c r="M2" s="63"/>
      <c r="N2" s="63"/>
      <c r="O2" s="64"/>
      <c r="P2" s="3"/>
    </row>
    <row r="3" spans="1:17" s="21" customFormat="1" ht="19.95" customHeight="1" x14ac:dyDescent="0.3">
      <c r="C3" s="33" t="s">
        <v>240</v>
      </c>
      <c r="D3" s="34" t="s">
        <v>235</v>
      </c>
      <c r="E3" s="35"/>
      <c r="F3" s="36" t="s">
        <v>241</v>
      </c>
      <c r="G3" s="37"/>
      <c r="H3" s="37"/>
      <c r="I3" s="37"/>
      <c r="J3" s="65"/>
      <c r="K3" s="64"/>
      <c r="L3" s="63"/>
      <c r="M3" s="63"/>
      <c r="N3" s="63"/>
      <c r="O3" s="64"/>
      <c r="P3" s="64"/>
    </row>
    <row r="4" spans="1:17" s="21" customFormat="1" ht="19.95" customHeight="1" thickBot="1" x14ac:dyDescent="0.35">
      <c r="C4" s="33"/>
      <c r="D4" s="38"/>
      <c r="E4" s="39"/>
      <c r="F4" s="36"/>
      <c r="G4" s="37"/>
      <c r="H4" s="37"/>
      <c r="I4" s="37"/>
      <c r="J4" s="64"/>
      <c r="K4" s="64"/>
      <c r="L4" s="20"/>
      <c r="M4" s="20"/>
      <c r="N4" s="20"/>
      <c r="O4" s="64"/>
      <c r="P4" s="64"/>
    </row>
    <row r="5" spans="1:17" s="21" customFormat="1" ht="37.200000000000003" customHeight="1" thickBot="1" x14ac:dyDescent="0.35">
      <c r="A5" s="66"/>
      <c r="B5" s="17"/>
      <c r="C5" s="18"/>
      <c r="D5" s="19"/>
      <c r="E5" s="19"/>
      <c r="F5" s="20"/>
      <c r="G5" s="20"/>
      <c r="H5" s="20"/>
      <c r="K5" s="20"/>
      <c r="L5" s="22"/>
      <c r="M5" s="23"/>
      <c r="N5" s="24" t="s">
        <v>235</v>
      </c>
      <c r="O5" s="1"/>
      <c r="P5" s="1"/>
    </row>
    <row r="6" spans="1:17" s="21" customFormat="1" ht="73.2" thickTop="1" thickBot="1" x14ac:dyDescent="0.35">
      <c r="A6" s="66"/>
      <c r="B6" s="51" t="s">
        <v>1</v>
      </c>
      <c r="C6" s="25" t="s">
        <v>243</v>
      </c>
      <c r="D6" s="25" t="s">
        <v>0</v>
      </c>
      <c r="E6" s="25" t="s">
        <v>244</v>
      </c>
      <c r="F6" s="25" t="s">
        <v>245</v>
      </c>
      <c r="G6" s="25" t="s">
        <v>246</v>
      </c>
      <c r="H6" s="25" t="s">
        <v>247</v>
      </c>
      <c r="I6" s="25" t="s">
        <v>248</v>
      </c>
      <c r="J6" s="26" t="s">
        <v>236</v>
      </c>
      <c r="K6" s="25" t="s">
        <v>237</v>
      </c>
      <c r="L6" s="25" t="s">
        <v>5</v>
      </c>
      <c r="M6" s="25" t="s">
        <v>6</v>
      </c>
      <c r="N6" s="27" t="s">
        <v>7</v>
      </c>
      <c r="O6" s="26" t="s">
        <v>8</v>
      </c>
      <c r="P6" s="50" t="s">
        <v>9</v>
      </c>
    </row>
    <row r="7" spans="1:17" ht="25.05" customHeight="1" thickTop="1" x14ac:dyDescent="0.3">
      <c r="A7" s="67"/>
      <c r="B7" s="68">
        <v>1</v>
      </c>
      <c r="C7" s="52" t="s">
        <v>10</v>
      </c>
      <c r="D7" s="69">
        <v>30</v>
      </c>
      <c r="E7" s="70" t="s">
        <v>11</v>
      </c>
      <c r="F7" s="52" t="s">
        <v>12</v>
      </c>
      <c r="G7" s="71" t="s">
        <v>232</v>
      </c>
      <c r="H7" s="72" t="s">
        <v>123</v>
      </c>
      <c r="I7" s="71" t="s">
        <v>124</v>
      </c>
      <c r="J7" s="71" t="s">
        <v>126</v>
      </c>
      <c r="K7" s="71" t="s">
        <v>125</v>
      </c>
      <c r="L7" s="12">
        <f>D7*M7</f>
        <v>270</v>
      </c>
      <c r="M7" s="73">
        <v>9</v>
      </c>
      <c r="N7" s="40"/>
      <c r="O7" s="41">
        <f>D7*N7</f>
        <v>0</v>
      </c>
      <c r="P7" s="42" t="str">
        <f t="shared" ref="P7:P9" si="0">IF(ISNUMBER(N7), IF(N7&gt;M7,"NEVYHOVUJE","VYHOVUJE")," ")</f>
        <v xml:space="preserve"> </v>
      </c>
      <c r="Q7" s="74"/>
    </row>
    <row r="8" spans="1:17" ht="25.05" customHeight="1" x14ac:dyDescent="0.3">
      <c r="A8" s="75"/>
      <c r="B8" s="76">
        <v>2</v>
      </c>
      <c r="C8" s="52" t="s">
        <v>13</v>
      </c>
      <c r="D8" s="69">
        <v>5</v>
      </c>
      <c r="E8" s="70" t="s">
        <v>11</v>
      </c>
      <c r="F8" s="52" t="s">
        <v>14</v>
      </c>
      <c r="G8" s="77"/>
      <c r="H8" s="78"/>
      <c r="I8" s="77"/>
      <c r="J8" s="77"/>
      <c r="K8" s="77"/>
      <c r="L8" s="13">
        <f>D8*M8</f>
        <v>290</v>
      </c>
      <c r="M8" s="73">
        <v>58</v>
      </c>
      <c r="N8" s="43"/>
      <c r="O8" s="44">
        <f>D8*N8</f>
        <v>0</v>
      </c>
      <c r="P8" s="45" t="str">
        <f t="shared" si="0"/>
        <v xml:space="preserve"> </v>
      </c>
      <c r="Q8" s="74"/>
    </row>
    <row r="9" spans="1:17" ht="25.05" customHeight="1" x14ac:dyDescent="0.3">
      <c r="A9" s="75"/>
      <c r="B9" s="76">
        <v>3</v>
      </c>
      <c r="C9" s="52" t="s">
        <v>15</v>
      </c>
      <c r="D9" s="69">
        <v>5</v>
      </c>
      <c r="E9" s="70" t="s">
        <v>11</v>
      </c>
      <c r="F9" s="52" t="s">
        <v>14</v>
      </c>
      <c r="G9" s="77"/>
      <c r="H9" s="78"/>
      <c r="I9" s="77"/>
      <c r="J9" s="77"/>
      <c r="K9" s="77"/>
      <c r="L9" s="13">
        <f>D9*M9</f>
        <v>290</v>
      </c>
      <c r="M9" s="73">
        <v>58</v>
      </c>
      <c r="N9" s="43"/>
      <c r="O9" s="44">
        <f>D9*N9</f>
        <v>0</v>
      </c>
      <c r="P9" s="45" t="str">
        <f t="shared" si="0"/>
        <v xml:space="preserve"> </v>
      </c>
      <c r="Q9" s="74"/>
    </row>
    <row r="10" spans="1:17" ht="25.05" customHeight="1" x14ac:dyDescent="0.3">
      <c r="A10" s="75"/>
      <c r="B10" s="76">
        <v>4</v>
      </c>
      <c r="C10" s="52" t="s">
        <v>16</v>
      </c>
      <c r="D10" s="69">
        <v>5</v>
      </c>
      <c r="E10" s="70" t="s">
        <v>11</v>
      </c>
      <c r="F10" s="52" t="s">
        <v>14</v>
      </c>
      <c r="G10" s="77"/>
      <c r="H10" s="78"/>
      <c r="I10" s="77"/>
      <c r="J10" s="77"/>
      <c r="K10" s="77"/>
      <c r="L10" s="13">
        <f>D10*M10</f>
        <v>290</v>
      </c>
      <c r="M10" s="73">
        <v>58</v>
      </c>
      <c r="N10" s="43"/>
      <c r="O10" s="44">
        <f>D10*N10</f>
        <v>0</v>
      </c>
      <c r="P10" s="45" t="str">
        <f t="shared" ref="P10:P12" si="1">IF(ISNUMBER(N10), IF(N10&gt;M10,"NEVYHOVUJE","VYHOVUJE")," ")</f>
        <v xml:space="preserve"> </v>
      </c>
      <c r="Q10" s="74"/>
    </row>
    <row r="11" spans="1:17" ht="25.05" customHeight="1" x14ac:dyDescent="0.3">
      <c r="A11" s="75"/>
      <c r="B11" s="76">
        <v>5</v>
      </c>
      <c r="C11" s="52" t="s">
        <v>17</v>
      </c>
      <c r="D11" s="69">
        <v>5</v>
      </c>
      <c r="E11" s="70" t="s">
        <v>11</v>
      </c>
      <c r="F11" s="52" t="s">
        <v>14</v>
      </c>
      <c r="G11" s="77"/>
      <c r="H11" s="78"/>
      <c r="I11" s="77"/>
      <c r="J11" s="77"/>
      <c r="K11" s="77"/>
      <c r="L11" s="13">
        <f>D11*M11</f>
        <v>290</v>
      </c>
      <c r="M11" s="73">
        <v>58</v>
      </c>
      <c r="N11" s="43"/>
      <c r="O11" s="44">
        <f t="shared" ref="O11:O74" si="2">D11*N11</f>
        <v>0</v>
      </c>
      <c r="P11" s="45" t="str">
        <f t="shared" si="1"/>
        <v xml:space="preserve"> </v>
      </c>
      <c r="Q11" s="74"/>
    </row>
    <row r="12" spans="1:17" ht="25.05" customHeight="1" x14ac:dyDescent="0.3">
      <c r="A12" s="75"/>
      <c r="B12" s="76">
        <v>6</v>
      </c>
      <c r="C12" s="52" t="s">
        <v>18</v>
      </c>
      <c r="D12" s="69">
        <v>30</v>
      </c>
      <c r="E12" s="70" t="s">
        <v>11</v>
      </c>
      <c r="F12" s="52" t="s">
        <v>19</v>
      </c>
      <c r="G12" s="77"/>
      <c r="H12" s="78"/>
      <c r="I12" s="77"/>
      <c r="J12" s="77"/>
      <c r="K12" s="77"/>
      <c r="L12" s="13">
        <f>D12*M12</f>
        <v>180</v>
      </c>
      <c r="M12" s="79">
        <v>6</v>
      </c>
      <c r="N12" s="43"/>
      <c r="O12" s="44">
        <f t="shared" si="2"/>
        <v>0</v>
      </c>
      <c r="P12" s="45" t="str">
        <f t="shared" si="1"/>
        <v xml:space="preserve"> </v>
      </c>
      <c r="Q12" s="74"/>
    </row>
    <row r="13" spans="1:17" ht="25.05" customHeight="1" x14ac:dyDescent="0.3">
      <c r="A13" s="75"/>
      <c r="B13" s="76">
        <v>7</v>
      </c>
      <c r="C13" s="52" t="s">
        <v>20</v>
      </c>
      <c r="D13" s="69">
        <v>30</v>
      </c>
      <c r="E13" s="70" t="s">
        <v>11</v>
      </c>
      <c r="F13" s="52" t="s">
        <v>19</v>
      </c>
      <c r="G13" s="77"/>
      <c r="H13" s="78"/>
      <c r="I13" s="77"/>
      <c r="J13" s="77"/>
      <c r="K13" s="77"/>
      <c r="L13" s="13">
        <f>D13*M13</f>
        <v>180</v>
      </c>
      <c r="M13" s="79">
        <v>6</v>
      </c>
      <c r="N13" s="43"/>
      <c r="O13" s="44">
        <f t="shared" si="2"/>
        <v>0</v>
      </c>
      <c r="P13" s="45" t="str">
        <f t="shared" ref="P13:P76" si="3">IF(ISNUMBER(N13), IF(N13&gt;M13,"NEVYHOVUJE","VYHOVUJE")," ")</f>
        <v xml:space="preserve"> </v>
      </c>
      <c r="Q13" s="74"/>
    </row>
    <row r="14" spans="1:17" ht="25.05" customHeight="1" x14ac:dyDescent="0.3">
      <c r="A14" s="75"/>
      <c r="B14" s="76">
        <v>8</v>
      </c>
      <c r="C14" s="52" t="s">
        <v>21</v>
      </c>
      <c r="D14" s="69">
        <v>15</v>
      </c>
      <c r="E14" s="70" t="s">
        <v>22</v>
      </c>
      <c r="F14" s="52" t="s">
        <v>23</v>
      </c>
      <c r="G14" s="77"/>
      <c r="H14" s="78"/>
      <c r="I14" s="77"/>
      <c r="J14" s="77"/>
      <c r="K14" s="77"/>
      <c r="L14" s="13">
        <f>D14*M14</f>
        <v>750</v>
      </c>
      <c r="M14" s="79">
        <v>50</v>
      </c>
      <c r="N14" s="43"/>
      <c r="O14" s="44">
        <f t="shared" si="2"/>
        <v>0</v>
      </c>
      <c r="P14" s="45" t="str">
        <f t="shared" si="3"/>
        <v xml:space="preserve"> </v>
      </c>
      <c r="Q14" s="74"/>
    </row>
    <row r="15" spans="1:17" ht="28.8" x14ac:dyDescent="0.3">
      <c r="A15" s="75"/>
      <c r="B15" s="76">
        <v>9</v>
      </c>
      <c r="C15" s="52" t="s">
        <v>24</v>
      </c>
      <c r="D15" s="69">
        <v>30</v>
      </c>
      <c r="E15" s="70" t="s">
        <v>22</v>
      </c>
      <c r="F15" s="52" t="s">
        <v>25</v>
      </c>
      <c r="G15" s="77"/>
      <c r="H15" s="78"/>
      <c r="I15" s="77"/>
      <c r="J15" s="77"/>
      <c r="K15" s="77"/>
      <c r="L15" s="13">
        <f>D15*M15</f>
        <v>720</v>
      </c>
      <c r="M15" s="79">
        <v>24</v>
      </c>
      <c r="N15" s="43"/>
      <c r="O15" s="44">
        <f t="shared" si="2"/>
        <v>0</v>
      </c>
      <c r="P15" s="45" t="str">
        <f t="shared" si="3"/>
        <v xml:space="preserve"> </v>
      </c>
      <c r="Q15" s="74"/>
    </row>
    <row r="16" spans="1:17" ht="72" x14ac:dyDescent="0.3">
      <c r="A16" s="75"/>
      <c r="B16" s="76">
        <v>10</v>
      </c>
      <c r="C16" s="52" t="s">
        <v>26</v>
      </c>
      <c r="D16" s="69">
        <v>60</v>
      </c>
      <c r="E16" s="70" t="s">
        <v>22</v>
      </c>
      <c r="F16" s="52" t="s">
        <v>27</v>
      </c>
      <c r="G16" s="77"/>
      <c r="H16" s="78"/>
      <c r="I16" s="77"/>
      <c r="J16" s="77"/>
      <c r="K16" s="77"/>
      <c r="L16" s="13">
        <f>D16*M16</f>
        <v>9300</v>
      </c>
      <c r="M16" s="79">
        <v>155</v>
      </c>
      <c r="N16" s="43"/>
      <c r="O16" s="44">
        <f t="shared" si="2"/>
        <v>0</v>
      </c>
      <c r="P16" s="45" t="str">
        <f t="shared" si="3"/>
        <v xml:space="preserve"> </v>
      </c>
      <c r="Q16" s="74"/>
    </row>
    <row r="17" spans="1:17" ht="72" x14ac:dyDescent="0.3">
      <c r="A17" s="75"/>
      <c r="B17" s="76">
        <v>11</v>
      </c>
      <c r="C17" s="52" t="s">
        <v>28</v>
      </c>
      <c r="D17" s="69">
        <v>100</v>
      </c>
      <c r="E17" s="70" t="s">
        <v>22</v>
      </c>
      <c r="F17" s="52" t="s">
        <v>29</v>
      </c>
      <c r="G17" s="77"/>
      <c r="H17" s="78"/>
      <c r="I17" s="77"/>
      <c r="J17" s="77"/>
      <c r="K17" s="77"/>
      <c r="L17" s="13">
        <f>D17*M17</f>
        <v>8500</v>
      </c>
      <c r="M17" s="79">
        <v>85</v>
      </c>
      <c r="N17" s="43"/>
      <c r="O17" s="44">
        <f t="shared" si="2"/>
        <v>0</v>
      </c>
      <c r="P17" s="45" t="str">
        <f t="shared" si="3"/>
        <v xml:space="preserve"> </v>
      </c>
      <c r="Q17" s="74"/>
    </row>
    <row r="18" spans="1:17" ht="72" x14ac:dyDescent="0.3">
      <c r="A18" s="75"/>
      <c r="B18" s="76">
        <v>12</v>
      </c>
      <c r="C18" s="52" t="s">
        <v>30</v>
      </c>
      <c r="D18" s="69">
        <v>250</v>
      </c>
      <c r="E18" s="70" t="s">
        <v>22</v>
      </c>
      <c r="F18" s="52" t="s">
        <v>31</v>
      </c>
      <c r="G18" s="77"/>
      <c r="H18" s="78"/>
      <c r="I18" s="77"/>
      <c r="J18" s="77"/>
      <c r="K18" s="77"/>
      <c r="L18" s="13">
        <f>D18*M18</f>
        <v>18750</v>
      </c>
      <c r="M18" s="79">
        <v>75</v>
      </c>
      <c r="N18" s="43"/>
      <c r="O18" s="44">
        <f t="shared" si="2"/>
        <v>0</v>
      </c>
      <c r="P18" s="45" t="str">
        <f t="shared" si="3"/>
        <v xml:space="preserve"> </v>
      </c>
      <c r="Q18" s="74"/>
    </row>
    <row r="19" spans="1:17" ht="15.6" x14ac:dyDescent="0.3">
      <c r="A19" s="75"/>
      <c r="B19" s="76">
        <v>13</v>
      </c>
      <c r="C19" s="52" t="s">
        <v>32</v>
      </c>
      <c r="D19" s="69">
        <v>5</v>
      </c>
      <c r="E19" s="70" t="s">
        <v>22</v>
      </c>
      <c r="F19" s="52" t="s">
        <v>33</v>
      </c>
      <c r="G19" s="77"/>
      <c r="H19" s="78"/>
      <c r="I19" s="77"/>
      <c r="J19" s="77"/>
      <c r="K19" s="77"/>
      <c r="L19" s="13">
        <f>D19*M19</f>
        <v>275</v>
      </c>
      <c r="M19" s="79">
        <v>55</v>
      </c>
      <c r="N19" s="43"/>
      <c r="O19" s="44">
        <f t="shared" si="2"/>
        <v>0</v>
      </c>
      <c r="P19" s="45" t="str">
        <f t="shared" si="3"/>
        <v xml:space="preserve"> </v>
      </c>
      <c r="Q19" s="74"/>
    </row>
    <row r="20" spans="1:17" ht="15.6" x14ac:dyDescent="0.3">
      <c r="A20" s="75"/>
      <c r="B20" s="76">
        <v>14</v>
      </c>
      <c r="C20" s="52" t="s">
        <v>34</v>
      </c>
      <c r="D20" s="69">
        <v>3</v>
      </c>
      <c r="E20" s="70" t="s">
        <v>22</v>
      </c>
      <c r="F20" s="52" t="s">
        <v>35</v>
      </c>
      <c r="G20" s="77"/>
      <c r="H20" s="78"/>
      <c r="I20" s="77"/>
      <c r="J20" s="77"/>
      <c r="K20" s="77"/>
      <c r="L20" s="13">
        <f>D20*M20</f>
        <v>180</v>
      </c>
      <c r="M20" s="79">
        <v>60</v>
      </c>
      <c r="N20" s="43"/>
      <c r="O20" s="44">
        <f t="shared" si="2"/>
        <v>0</v>
      </c>
      <c r="P20" s="45" t="str">
        <f t="shared" si="3"/>
        <v xml:space="preserve"> </v>
      </c>
      <c r="Q20" s="74"/>
    </row>
    <row r="21" spans="1:17" ht="15.6" x14ac:dyDescent="0.3">
      <c r="A21" s="75"/>
      <c r="B21" s="76">
        <v>15</v>
      </c>
      <c r="C21" s="52" t="s">
        <v>36</v>
      </c>
      <c r="D21" s="69">
        <v>3</v>
      </c>
      <c r="E21" s="70" t="s">
        <v>22</v>
      </c>
      <c r="F21" s="52" t="s">
        <v>35</v>
      </c>
      <c r="G21" s="77"/>
      <c r="H21" s="78"/>
      <c r="I21" s="77"/>
      <c r="J21" s="77"/>
      <c r="K21" s="77"/>
      <c r="L21" s="13">
        <f>D21*M21</f>
        <v>180</v>
      </c>
      <c r="M21" s="79">
        <v>60</v>
      </c>
      <c r="N21" s="43"/>
      <c r="O21" s="44">
        <f t="shared" si="2"/>
        <v>0</v>
      </c>
      <c r="P21" s="45" t="str">
        <f t="shared" si="3"/>
        <v xml:space="preserve"> </v>
      </c>
      <c r="Q21" s="74"/>
    </row>
    <row r="22" spans="1:17" ht="15.6" x14ac:dyDescent="0.3">
      <c r="A22" s="75"/>
      <c r="B22" s="76">
        <v>16</v>
      </c>
      <c r="C22" s="52" t="s">
        <v>37</v>
      </c>
      <c r="D22" s="69">
        <v>3</v>
      </c>
      <c r="E22" s="70" t="s">
        <v>22</v>
      </c>
      <c r="F22" s="52" t="s">
        <v>35</v>
      </c>
      <c r="G22" s="77"/>
      <c r="H22" s="78"/>
      <c r="I22" s="77"/>
      <c r="J22" s="77"/>
      <c r="K22" s="77"/>
      <c r="L22" s="13">
        <f>D22*M22</f>
        <v>180</v>
      </c>
      <c r="M22" s="79">
        <v>60</v>
      </c>
      <c r="N22" s="43"/>
      <c r="O22" s="44">
        <f t="shared" si="2"/>
        <v>0</v>
      </c>
      <c r="P22" s="45" t="str">
        <f t="shared" si="3"/>
        <v xml:space="preserve"> </v>
      </c>
      <c r="Q22" s="74"/>
    </row>
    <row r="23" spans="1:17" ht="15.6" x14ac:dyDescent="0.3">
      <c r="A23" s="75"/>
      <c r="B23" s="76">
        <v>17</v>
      </c>
      <c r="C23" s="52" t="s">
        <v>38</v>
      </c>
      <c r="D23" s="69">
        <v>3</v>
      </c>
      <c r="E23" s="70" t="s">
        <v>22</v>
      </c>
      <c r="F23" s="52" t="s">
        <v>35</v>
      </c>
      <c r="G23" s="77"/>
      <c r="H23" s="78"/>
      <c r="I23" s="77"/>
      <c r="J23" s="77"/>
      <c r="K23" s="77"/>
      <c r="L23" s="13">
        <f>D23*M23</f>
        <v>180</v>
      </c>
      <c r="M23" s="79">
        <v>60</v>
      </c>
      <c r="N23" s="43"/>
      <c r="O23" s="44">
        <f t="shared" si="2"/>
        <v>0</v>
      </c>
      <c r="P23" s="45" t="str">
        <f t="shared" si="3"/>
        <v xml:space="preserve"> </v>
      </c>
      <c r="Q23" s="74"/>
    </row>
    <row r="24" spans="1:17" ht="28.8" x14ac:dyDescent="0.3">
      <c r="A24" s="75"/>
      <c r="B24" s="76">
        <v>18</v>
      </c>
      <c r="C24" s="53" t="s">
        <v>39</v>
      </c>
      <c r="D24" s="69">
        <v>2</v>
      </c>
      <c r="E24" s="70" t="s">
        <v>22</v>
      </c>
      <c r="F24" s="53" t="s">
        <v>40</v>
      </c>
      <c r="G24" s="77"/>
      <c r="H24" s="78"/>
      <c r="I24" s="77"/>
      <c r="J24" s="77"/>
      <c r="K24" s="77"/>
      <c r="L24" s="13">
        <f>D24*M24</f>
        <v>80</v>
      </c>
      <c r="M24" s="79">
        <v>40</v>
      </c>
      <c r="N24" s="43"/>
      <c r="O24" s="44">
        <f t="shared" si="2"/>
        <v>0</v>
      </c>
      <c r="P24" s="45" t="str">
        <f t="shared" si="3"/>
        <v xml:space="preserve"> </v>
      </c>
      <c r="Q24" s="74"/>
    </row>
    <row r="25" spans="1:17" ht="28.8" x14ac:dyDescent="0.3">
      <c r="A25" s="75"/>
      <c r="B25" s="76">
        <v>19</v>
      </c>
      <c r="C25" s="53" t="s">
        <v>41</v>
      </c>
      <c r="D25" s="69">
        <v>2</v>
      </c>
      <c r="E25" s="70" t="s">
        <v>22</v>
      </c>
      <c r="F25" s="53" t="s">
        <v>40</v>
      </c>
      <c r="G25" s="77"/>
      <c r="H25" s="78"/>
      <c r="I25" s="77"/>
      <c r="J25" s="77"/>
      <c r="K25" s="77"/>
      <c r="L25" s="13">
        <f>D25*M25</f>
        <v>86</v>
      </c>
      <c r="M25" s="79">
        <v>43</v>
      </c>
      <c r="N25" s="43"/>
      <c r="O25" s="44">
        <f t="shared" si="2"/>
        <v>0</v>
      </c>
      <c r="P25" s="45" t="str">
        <f t="shared" si="3"/>
        <v xml:space="preserve"> </v>
      </c>
      <c r="Q25" s="74"/>
    </row>
    <row r="26" spans="1:17" ht="28.8" x14ac:dyDescent="0.3">
      <c r="A26" s="75"/>
      <c r="B26" s="76">
        <v>20</v>
      </c>
      <c r="C26" s="53" t="s">
        <v>42</v>
      </c>
      <c r="D26" s="69">
        <v>15</v>
      </c>
      <c r="E26" s="70" t="s">
        <v>22</v>
      </c>
      <c r="F26" s="53" t="s">
        <v>40</v>
      </c>
      <c r="G26" s="77"/>
      <c r="H26" s="78"/>
      <c r="I26" s="77"/>
      <c r="J26" s="77"/>
      <c r="K26" s="77"/>
      <c r="L26" s="13">
        <f>D26*M26</f>
        <v>1125</v>
      </c>
      <c r="M26" s="79">
        <v>75</v>
      </c>
      <c r="N26" s="43"/>
      <c r="O26" s="44">
        <f t="shared" si="2"/>
        <v>0</v>
      </c>
      <c r="P26" s="45" t="str">
        <f t="shared" si="3"/>
        <v xml:space="preserve"> </v>
      </c>
      <c r="Q26" s="74"/>
    </row>
    <row r="27" spans="1:17" ht="28.8" x14ac:dyDescent="0.3">
      <c r="A27" s="75"/>
      <c r="B27" s="76">
        <v>21</v>
      </c>
      <c r="C27" s="53" t="s">
        <v>43</v>
      </c>
      <c r="D27" s="69">
        <v>10</v>
      </c>
      <c r="E27" s="70" t="s">
        <v>22</v>
      </c>
      <c r="F27" s="53" t="s">
        <v>40</v>
      </c>
      <c r="G27" s="77"/>
      <c r="H27" s="78"/>
      <c r="I27" s="77"/>
      <c r="J27" s="77"/>
      <c r="K27" s="77"/>
      <c r="L27" s="13">
        <f>D27*M27</f>
        <v>960</v>
      </c>
      <c r="M27" s="79">
        <v>96</v>
      </c>
      <c r="N27" s="43"/>
      <c r="O27" s="44">
        <f t="shared" si="2"/>
        <v>0</v>
      </c>
      <c r="P27" s="45" t="str">
        <f t="shared" si="3"/>
        <v xml:space="preserve"> </v>
      </c>
      <c r="Q27" s="74"/>
    </row>
    <row r="28" spans="1:17" ht="15.6" x14ac:dyDescent="0.3">
      <c r="A28" s="75"/>
      <c r="B28" s="76">
        <v>22</v>
      </c>
      <c r="C28" s="52" t="s">
        <v>44</v>
      </c>
      <c r="D28" s="69">
        <v>6</v>
      </c>
      <c r="E28" s="70" t="s">
        <v>11</v>
      </c>
      <c r="F28" s="52" t="s">
        <v>45</v>
      </c>
      <c r="G28" s="77"/>
      <c r="H28" s="78"/>
      <c r="I28" s="77"/>
      <c r="J28" s="77"/>
      <c r="K28" s="77"/>
      <c r="L28" s="13">
        <f>D28*M28</f>
        <v>108</v>
      </c>
      <c r="M28" s="79">
        <v>18</v>
      </c>
      <c r="N28" s="43"/>
      <c r="O28" s="44">
        <f t="shared" si="2"/>
        <v>0</v>
      </c>
      <c r="P28" s="45" t="str">
        <f t="shared" si="3"/>
        <v xml:space="preserve"> </v>
      </c>
      <c r="Q28" s="74"/>
    </row>
    <row r="29" spans="1:17" ht="28.8" x14ac:dyDescent="0.3">
      <c r="A29" s="75"/>
      <c r="B29" s="76">
        <v>23</v>
      </c>
      <c r="C29" s="52" t="s">
        <v>46</v>
      </c>
      <c r="D29" s="69">
        <v>2</v>
      </c>
      <c r="E29" s="70" t="s">
        <v>11</v>
      </c>
      <c r="F29" s="52" t="s">
        <v>47</v>
      </c>
      <c r="G29" s="77"/>
      <c r="H29" s="78"/>
      <c r="I29" s="77"/>
      <c r="J29" s="77"/>
      <c r="K29" s="77"/>
      <c r="L29" s="13">
        <f>D29*M29</f>
        <v>32</v>
      </c>
      <c r="M29" s="79">
        <v>16</v>
      </c>
      <c r="N29" s="43"/>
      <c r="O29" s="44">
        <f t="shared" si="2"/>
        <v>0</v>
      </c>
      <c r="P29" s="45" t="str">
        <f t="shared" si="3"/>
        <v xml:space="preserve"> </v>
      </c>
      <c r="Q29" s="74"/>
    </row>
    <row r="30" spans="1:17" ht="15.6" x14ac:dyDescent="0.3">
      <c r="A30" s="75"/>
      <c r="B30" s="76">
        <v>24</v>
      </c>
      <c r="C30" s="52" t="s">
        <v>48</v>
      </c>
      <c r="D30" s="69">
        <v>20</v>
      </c>
      <c r="E30" s="70" t="s">
        <v>11</v>
      </c>
      <c r="F30" s="52" t="s">
        <v>49</v>
      </c>
      <c r="G30" s="77"/>
      <c r="H30" s="78"/>
      <c r="I30" s="77"/>
      <c r="J30" s="77"/>
      <c r="K30" s="77"/>
      <c r="L30" s="13">
        <f>D30*M30</f>
        <v>480</v>
      </c>
      <c r="M30" s="79">
        <v>24</v>
      </c>
      <c r="N30" s="43"/>
      <c r="O30" s="44">
        <f t="shared" si="2"/>
        <v>0</v>
      </c>
      <c r="P30" s="45" t="str">
        <f t="shared" si="3"/>
        <v xml:space="preserve"> </v>
      </c>
      <c r="Q30" s="74"/>
    </row>
    <row r="31" spans="1:17" ht="15.6" x14ac:dyDescent="0.3">
      <c r="A31" s="75"/>
      <c r="B31" s="76">
        <v>25</v>
      </c>
      <c r="C31" s="52" t="s">
        <v>50</v>
      </c>
      <c r="D31" s="69">
        <v>30</v>
      </c>
      <c r="E31" s="70" t="s">
        <v>11</v>
      </c>
      <c r="F31" s="52" t="s">
        <v>51</v>
      </c>
      <c r="G31" s="77"/>
      <c r="H31" s="78"/>
      <c r="I31" s="77"/>
      <c r="J31" s="77"/>
      <c r="K31" s="77"/>
      <c r="L31" s="13">
        <f>D31*M31</f>
        <v>840</v>
      </c>
      <c r="M31" s="79">
        <v>28</v>
      </c>
      <c r="N31" s="43"/>
      <c r="O31" s="44">
        <f t="shared" si="2"/>
        <v>0</v>
      </c>
      <c r="P31" s="45" t="str">
        <f t="shared" si="3"/>
        <v xml:space="preserve"> </v>
      </c>
      <c r="Q31" s="74"/>
    </row>
    <row r="32" spans="1:17" ht="15.6" x14ac:dyDescent="0.3">
      <c r="A32" s="75"/>
      <c r="B32" s="76">
        <v>26</v>
      </c>
      <c r="C32" s="52" t="s">
        <v>52</v>
      </c>
      <c r="D32" s="69">
        <v>5</v>
      </c>
      <c r="E32" s="70" t="s">
        <v>11</v>
      </c>
      <c r="F32" s="52" t="s">
        <v>53</v>
      </c>
      <c r="G32" s="77"/>
      <c r="H32" s="78"/>
      <c r="I32" s="77"/>
      <c r="J32" s="77"/>
      <c r="K32" s="77"/>
      <c r="L32" s="13">
        <f>D32*M32</f>
        <v>140</v>
      </c>
      <c r="M32" s="79">
        <v>28</v>
      </c>
      <c r="N32" s="43"/>
      <c r="O32" s="44">
        <f t="shared" si="2"/>
        <v>0</v>
      </c>
      <c r="P32" s="45" t="str">
        <f t="shared" si="3"/>
        <v xml:space="preserve"> </v>
      </c>
      <c r="Q32" s="74"/>
    </row>
    <row r="33" spans="1:17" ht="15.6" x14ac:dyDescent="0.3">
      <c r="A33" s="75"/>
      <c r="B33" s="76">
        <v>27</v>
      </c>
      <c r="C33" s="52" t="s">
        <v>54</v>
      </c>
      <c r="D33" s="69">
        <v>20</v>
      </c>
      <c r="E33" s="70" t="s">
        <v>22</v>
      </c>
      <c r="F33" s="52" t="s">
        <v>55</v>
      </c>
      <c r="G33" s="77"/>
      <c r="H33" s="78"/>
      <c r="I33" s="77"/>
      <c r="J33" s="77"/>
      <c r="K33" s="77"/>
      <c r="L33" s="13">
        <f>D33*M33</f>
        <v>120</v>
      </c>
      <c r="M33" s="79">
        <v>6</v>
      </c>
      <c r="N33" s="43"/>
      <c r="O33" s="44">
        <f t="shared" si="2"/>
        <v>0</v>
      </c>
      <c r="P33" s="45" t="str">
        <f t="shared" si="3"/>
        <v xml:space="preserve"> </v>
      </c>
      <c r="Q33" s="74"/>
    </row>
    <row r="34" spans="1:17" ht="15.6" x14ac:dyDescent="0.3">
      <c r="A34" s="75"/>
      <c r="B34" s="76">
        <v>28</v>
      </c>
      <c r="C34" s="52" t="s">
        <v>56</v>
      </c>
      <c r="D34" s="69">
        <v>5</v>
      </c>
      <c r="E34" s="70" t="s">
        <v>22</v>
      </c>
      <c r="F34" s="52" t="s">
        <v>55</v>
      </c>
      <c r="G34" s="77"/>
      <c r="H34" s="78"/>
      <c r="I34" s="77"/>
      <c r="J34" s="77"/>
      <c r="K34" s="77"/>
      <c r="L34" s="13">
        <f>D34*M34</f>
        <v>40</v>
      </c>
      <c r="M34" s="79">
        <v>8</v>
      </c>
      <c r="N34" s="43"/>
      <c r="O34" s="44">
        <f t="shared" si="2"/>
        <v>0</v>
      </c>
      <c r="P34" s="45" t="str">
        <f t="shared" si="3"/>
        <v xml:space="preserve"> </v>
      </c>
      <c r="Q34" s="74"/>
    </row>
    <row r="35" spans="1:17" ht="15.6" x14ac:dyDescent="0.3">
      <c r="A35" s="75"/>
      <c r="B35" s="76">
        <v>29</v>
      </c>
      <c r="C35" s="52" t="s">
        <v>57</v>
      </c>
      <c r="D35" s="69">
        <v>10</v>
      </c>
      <c r="E35" s="70" t="s">
        <v>11</v>
      </c>
      <c r="F35" s="52" t="s">
        <v>58</v>
      </c>
      <c r="G35" s="77"/>
      <c r="H35" s="78"/>
      <c r="I35" s="77"/>
      <c r="J35" s="77"/>
      <c r="K35" s="77"/>
      <c r="L35" s="13">
        <f>D35*M35</f>
        <v>350</v>
      </c>
      <c r="M35" s="79">
        <v>35</v>
      </c>
      <c r="N35" s="43"/>
      <c r="O35" s="44">
        <f t="shared" si="2"/>
        <v>0</v>
      </c>
      <c r="P35" s="45" t="str">
        <f t="shared" si="3"/>
        <v xml:space="preserve"> </v>
      </c>
      <c r="Q35" s="74"/>
    </row>
    <row r="36" spans="1:17" ht="15.6" x14ac:dyDescent="0.3">
      <c r="A36" s="75"/>
      <c r="B36" s="76">
        <v>30</v>
      </c>
      <c r="C36" s="52" t="s">
        <v>59</v>
      </c>
      <c r="D36" s="69">
        <v>10</v>
      </c>
      <c r="E36" s="70" t="s">
        <v>22</v>
      </c>
      <c r="F36" s="52" t="s">
        <v>60</v>
      </c>
      <c r="G36" s="77"/>
      <c r="H36" s="78"/>
      <c r="I36" s="77"/>
      <c r="J36" s="77"/>
      <c r="K36" s="77"/>
      <c r="L36" s="13">
        <f>D36*M36</f>
        <v>120</v>
      </c>
      <c r="M36" s="79">
        <v>12</v>
      </c>
      <c r="N36" s="43"/>
      <c r="O36" s="44">
        <f t="shared" si="2"/>
        <v>0</v>
      </c>
      <c r="P36" s="45" t="str">
        <f t="shared" si="3"/>
        <v xml:space="preserve"> </v>
      </c>
      <c r="Q36" s="74"/>
    </row>
    <row r="37" spans="1:17" ht="15.6" x14ac:dyDescent="0.3">
      <c r="A37" s="75"/>
      <c r="B37" s="76">
        <v>31</v>
      </c>
      <c r="C37" s="53" t="s">
        <v>61</v>
      </c>
      <c r="D37" s="69">
        <v>3</v>
      </c>
      <c r="E37" s="80" t="s">
        <v>62</v>
      </c>
      <c r="F37" s="53" t="s">
        <v>63</v>
      </c>
      <c r="G37" s="77"/>
      <c r="H37" s="78"/>
      <c r="I37" s="77"/>
      <c r="J37" s="77"/>
      <c r="K37" s="77"/>
      <c r="L37" s="13">
        <f>D37*M37</f>
        <v>99</v>
      </c>
      <c r="M37" s="79">
        <v>33</v>
      </c>
      <c r="N37" s="43"/>
      <c r="O37" s="44">
        <f t="shared" si="2"/>
        <v>0</v>
      </c>
      <c r="P37" s="45" t="str">
        <f t="shared" si="3"/>
        <v xml:space="preserve"> </v>
      </c>
      <c r="Q37" s="74"/>
    </row>
    <row r="38" spans="1:17" ht="63.6" customHeight="1" x14ac:dyDescent="0.3">
      <c r="A38" s="75"/>
      <c r="B38" s="76">
        <v>32</v>
      </c>
      <c r="C38" s="52" t="s">
        <v>64</v>
      </c>
      <c r="D38" s="69">
        <v>30</v>
      </c>
      <c r="E38" s="70" t="s">
        <v>11</v>
      </c>
      <c r="F38" s="52" t="s">
        <v>65</v>
      </c>
      <c r="G38" s="77"/>
      <c r="H38" s="78"/>
      <c r="I38" s="77"/>
      <c r="J38" s="77"/>
      <c r="K38" s="77"/>
      <c r="L38" s="13">
        <f>D38*M38</f>
        <v>210</v>
      </c>
      <c r="M38" s="79">
        <v>7</v>
      </c>
      <c r="N38" s="43"/>
      <c r="O38" s="44">
        <f t="shared" si="2"/>
        <v>0</v>
      </c>
      <c r="P38" s="45" t="str">
        <f t="shared" si="3"/>
        <v xml:space="preserve"> </v>
      </c>
      <c r="Q38" s="74"/>
    </row>
    <row r="39" spans="1:17" ht="56.4" customHeight="1" x14ac:dyDescent="0.3">
      <c r="A39" s="75"/>
      <c r="B39" s="76">
        <v>33</v>
      </c>
      <c r="C39" s="52" t="s">
        <v>66</v>
      </c>
      <c r="D39" s="69">
        <v>20</v>
      </c>
      <c r="E39" s="70" t="s">
        <v>11</v>
      </c>
      <c r="F39" s="52" t="s">
        <v>67</v>
      </c>
      <c r="G39" s="77"/>
      <c r="H39" s="78"/>
      <c r="I39" s="77"/>
      <c r="J39" s="77"/>
      <c r="K39" s="77"/>
      <c r="L39" s="13">
        <f>D39*M39</f>
        <v>180</v>
      </c>
      <c r="M39" s="79">
        <v>9</v>
      </c>
      <c r="N39" s="43"/>
      <c r="O39" s="44">
        <f t="shared" si="2"/>
        <v>0</v>
      </c>
      <c r="P39" s="45" t="str">
        <f t="shared" si="3"/>
        <v xml:space="preserve"> </v>
      </c>
      <c r="Q39" s="74"/>
    </row>
    <row r="40" spans="1:17" ht="75" customHeight="1" x14ac:dyDescent="0.3">
      <c r="A40" s="75"/>
      <c r="B40" s="76">
        <v>34</v>
      </c>
      <c r="C40" s="52" t="s">
        <v>68</v>
      </c>
      <c r="D40" s="69">
        <v>30</v>
      </c>
      <c r="E40" s="70" t="s">
        <v>11</v>
      </c>
      <c r="F40" s="52" t="s">
        <v>69</v>
      </c>
      <c r="G40" s="77"/>
      <c r="H40" s="78"/>
      <c r="I40" s="77"/>
      <c r="J40" s="77"/>
      <c r="K40" s="77"/>
      <c r="L40" s="13">
        <f>D40*M40</f>
        <v>240</v>
      </c>
      <c r="M40" s="79">
        <v>8</v>
      </c>
      <c r="N40" s="43"/>
      <c r="O40" s="44">
        <f t="shared" si="2"/>
        <v>0</v>
      </c>
      <c r="P40" s="45" t="str">
        <f t="shared" si="3"/>
        <v xml:space="preserve"> </v>
      </c>
      <c r="Q40" s="74"/>
    </row>
    <row r="41" spans="1:17" ht="32.25" customHeight="1" x14ac:dyDescent="0.3">
      <c r="A41" s="75"/>
      <c r="B41" s="76">
        <v>35</v>
      </c>
      <c r="C41" s="52" t="s">
        <v>70</v>
      </c>
      <c r="D41" s="69">
        <v>50</v>
      </c>
      <c r="E41" s="70" t="s">
        <v>11</v>
      </c>
      <c r="F41" s="52" t="s">
        <v>71</v>
      </c>
      <c r="G41" s="77"/>
      <c r="H41" s="78"/>
      <c r="I41" s="77"/>
      <c r="J41" s="77"/>
      <c r="K41" s="77"/>
      <c r="L41" s="13">
        <f>D41*M41</f>
        <v>450</v>
      </c>
      <c r="M41" s="79">
        <v>9</v>
      </c>
      <c r="N41" s="43"/>
      <c r="O41" s="44">
        <f t="shared" si="2"/>
        <v>0</v>
      </c>
      <c r="P41" s="45" t="str">
        <f t="shared" si="3"/>
        <v xml:space="preserve"> </v>
      </c>
      <c r="Q41" s="74"/>
    </row>
    <row r="42" spans="1:17" ht="63" customHeight="1" x14ac:dyDescent="0.3">
      <c r="A42" s="75"/>
      <c r="B42" s="76">
        <v>36</v>
      </c>
      <c r="C42" s="52" t="s">
        <v>72</v>
      </c>
      <c r="D42" s="69">
        <v>30</v>
      </c>
      <c r="E42" s="70" t="s">
        <v>11</v>
      </c>
      <c r="F42" s="52" t="s">
        <v>73</v>
      </c>
      <c r="G42" s="77"/>
      <c r="H42" s="78"/>
      <c r="I42" s="77"/>
      <c r="J42" s="77"/>
      <c r="K42" s="77"/>
      <c r="L42" s="13">
        <f>D42*M42</f>
        <v>360</v>
      </c>
      <c r="M42" s="79">
        <v>12</v>
      </c>
      <c r="N42" s="43"/>
      <c r="O42" s="44">
        <f t="shared" si="2"/>
        <v>0</v>
      </c>
      <c r="P42" s="45" t="str">
        <f t="shared" si="3"/>
        <v xml:space="preserve"> </v>
      </c>
      <c r="Q42" s="74"/>
    </row>
    <row r="43" spans="1:17" ht="67.2" customHeight="1" x14ac:dyDescent="0.3">
      <c r="A43" s="75"/>
      <c r="B43" s="76">
        <v>37</v>
      </c>
      <c r="C43" s="52" t="s">
        <v>74</v>
      </c>
      <c r="D43" s="69">
        <v>5</v>
      </c>
      <c r="E43" s="70" t="s">
        <v>62</v>
      </c>
      <c r="F43" s="52" t="s">
        <v>75</v>
      </c>
      <c r="G43" s="77"/>
      <c r="H43" s="78"/>
      <c r="I43" s="77"/>
      <c r="J43" s="77"/>
      <c r="K43" s="77"/>
      <c r="L43" s="13">
        <f>D43*M43</f>
        <v>230</v>
      </c>
      <c r="M43" s="79">
        <v>46</v>
      </c>
      <c r="N43" s="43"/>
      <c r="O43" s="44">
        <f t="shared" si="2"/>
        <v>0</v>
      </c>
      <c r="P43" s="45" t="str">
        <f t="shared" si="3"/>
        <v xml:space="preserve"> </v>
      </c>
      <c r="Q43" s="74"/>
    </row>
    <row r="44" spans="1:17" ht="51.6" customHeight="1" x14ac:dyDescent="0.3">
      <c r="A44" s="75"/>
      <c r="B44" s="76">
        <v>38</v>
      </c>
      <c r="C44" s="52" t="s">
        <v>76</v>
      </c>
      <c r="D44" s="69">
        <v>3</v>
      </c>
      <c r="E44" s="70" t="s">
        <v>62</v>
      </c>
      <c r="F44" s="52" t="s">
        <v>77</v>
      </c>
      <c r="G44" s="77"/>
      <c r="H44" s="78"/>
      <c r="I44" s="77"/>
      <c r="J44" s="77"/>
      <c r="K44" s="77"/>
      <c r="L44" s="13">
        <f>D44*M44</f>
        <v>138</v>
      </c>
      <c r="M44" s="79">
        <v>46</v>
      </c>
      <c r="N44" s="43"/>
      <c r="O44" s="44">
        <f t="shared" si="2"/>
        <v>0</v>
      </c>
      <c r="P44" s="45" t="str">
        <f t="shared" si="3"/>
        <v xml:space="preserve"> </v>
      </c>
      <c r="Q44" s="74"/>
    </row>
    <row r="45" spans="1:17" ht="47.4" customHeight="1" x14ac:dyDescent="0.3">
      <c r="A45" s="75"/>
      <c r="B45" s="76">
        <v>39</v>
      </c>
      <c r="C45" s="52" t="s">
        <v>78</v>
      </c>
      <c r="D45" s="69">
        <v>5</v>
      </c>
      <c r="E45" s="70" t="s">
        <v>11</v>
      </c>
      <c r="F45" s="52" t="s">
        <v>79</v>
      </c>
      <c r="G45" s="77"/>
      <c r="H45" s="78"/>
      <c r="I45" s="77"/>
      <c r="J45" s="77"/>
      <c r="K45" s="77"/>
      <c r="L45" s="13">
        <f>D45*M45</f>
        <v>150</v>
      </c>
      <c r="M45" s="79">
        <v>30</v>
      </c>
      <c r="N45" s="43"/>
      <c r="O45" s="44">
        <f t="shared" si="2"/>
        <v>0</v>
      </c>
      <c r="P45" s="45" t="str">
        <f t="shared" si="3"/>
        <v xml:space="preserve"> </v>
      </c>
      <c r="Q45" s="74"/>
    </row>
    <row r="46" spans="1:17" ht="55.2" customHeight="1" x14ac:dyDescent="0.3">
      <c r="A46" s="75"/>
      <c r="B46" s="76">
        <v>40</v>
      </c>
      <c r="C46" s="52" t="s">
        <v>80</v>
      </c>
      <c r="D46" s="69">
        <v>10</v>
      </c>
      <c r="E46" s="70" t="s">
        <v>22</v>
      </c>
      <c r="F46" s="52" t="s">
        <v>81</v>
      </c>
      <c r="G46" s="77"/>
      <c r="H46" s="78"/>
      <c r="I46" s="77"/>
      <c r="J46" s="77"/>
      <c r="K46" s="77"/>
      <c r="L46" s="13">
        <f>D46*M46</f>
        <v>2200</v>
      </c>
      <c r="M46" s="79">
        <v>220</v>
      </c>
      <c r="N46" s="43"/>
      <c r="O46" s="44">
        <f t="shared" si="2"/>
        <v>0</v>
      </c>
      <c r="P46" s="45" t="str">
        <f t="shared" si="3"/>
        <v xml:space="preserve"> </v>
      </c>
      <c r="Q46" s="74"/>
    </row>
    <row r="47" spans="1:17" ht="48.6" customHeight="1" x14ac:dyDescent="0.3">
      <c r="A47" s="75"/>
      <c r="B47" s="76">
        <v>41</v>
      </c>
      <c r="C47" s="52" t="s">
        <v>82</v>
      </c>
      <c r="D47" s="69">
        <v>3</v>
      </c>
      <c r="E47" s="70" t="s">
        <v>11</v>
      </c>
      <c r="F47" s="52" t="s">
        <v>83</v>
      </c>
      <c r="G47" s="77"/>
      <c r="H47" s="78"/>
      <c r="I47" s="77"/>
      <c r="J47" s="77"/>
      <c r="K47" s="77"/>
      <c r="L47" s="13">
        <f>D47*M47</f>
        <v>240</v>
      </c>
      <c r="M47" s="79">
        <v>80</v>
      </c>
      <c r="N47" s="43"/>
      <c r="O47" s="44">
        <f t="shared" si="2"/>
        <v>0</v>
      </c>
      <c r="P47" s="45" t="str">
        <f t="shared" si="3"/>
        <v xml:space="preserve"> </v>
      </c>
      <c r="Q47" s="74"/>
    </row>
    <row r="48" spans="1:17" ht="53.4" customHeight="1" x14ac:dyDescent="0.3">
      <c r="A48" s="75"/>
      <c r="B48" s="76">
        <v>42</v>
      </c>
      <c r="C48" s="52" t="s">
        <v>84</v>
      </c>
      <c r="D48" s="69">
        <v>5</v>
      </c>
      <c r="E48" s="70" t="s">
        <v>22</v>
      </c>
      <c r="F48" s="52" t="s">
        <v>85</v>
      </c>
      <c r="G48" s="77"/>
      <c r="H48" s="78"/>
      <c r="I48" s="77"/>
      <c r="J48" s="77"/>
      <c r="K48" s="77"/>
      <c r="L48" s="13">
        <f>D48*M48</f>
        <v>325</v>
      </c>
      <c r="M48" s="79">
        <v>65</v>
      </c>
      <c r="N48" s="43"/>
      <c r="O48" s="44">
        <f t="shared" si="2"/>
        <v>0</v>
      </c>
      <c r="P48" s="45" t="str">
        <f t="shared" si="3"/>
        <v xml:space="preserve"> </v>
      </c>
      <c r="Q48" s="74"/>
    </row>
    <row r="49" spans="1:17" ht="80.25" customHeight="1" x14ac:dyDescent="0.3">
      <c r="A49" s="75"/>
      <c r="B49" s="76">
        <v>43</v>
      </c>
      <c r="C49" s="52" t="s">
        <v>86</v>
      </c>
      <c r="D49" s="69">
        <v>3</v>
      </c>
      <c r="E49" s="70" t="s">
        <v>62</v>
      </c>
      <c r="F49" s="52" t="s">
        <v>87</v>
      </c>
      <c r="G49" s="77"/>
      <c r="H49" s="78"/>
      <c r="I49" s="77"/>
      <c r="J49" s="77"/>
      <c r="K49" s="77"/>
      <c r="L49" s="13">
        <f>D49*M49</f>
        <v>330</v>
      </c>
      <c r="M49" s="79">
        <v>110</v>
      </c>
      <c r="N49" s="43"/>
      <c r="O49" s="44">
        <f t="shared" si="2"/>
        <v>0</v>
      </c>
      <c r="P49" s="45" t="str">
        <f t="shared" si="3"/>
        <v xml:space="preserve"> </v>
      </c>
      <c r="Q49" s="74"/>
    </row>
    <row r="50" spans="1:17" ht="46.8" customHeight="1" x14ac:dyDescent="0.3">
      <c r="A50" s="75"/>
      <c r="B50" s="76">
        <v>44</v>
      </c>
      <c r="C50" s="52" t="s">
        <v>88</v>
      </c>
      <c r="D50" s="69">
        <v>20</v>
      </c>
      <c r="E50" s="70" t="s">
        <v>22</v>
      </c>
      <c r="F50" s="52" t="s">
        <v>89</v>
      </c>
      <c r="G50" s="77"/>
      <c r="H50" s="78"/>
      <c r="I50" s="77"/>
      <c r="J50" s="77"/>
      <c r="K50" s="77"/>
      <c r="L50" s="13">
        <f>D50*M50</f>
        <v>120</v>
      </c>
      <c r="M50" s="79">
        <v>6</v>
      </c>
      <c r="N50" s="43"/>
      <c r="O50" s="44">
        <f t="shared" si="2"/>
        <v>0</v>
      </c>
      <c r="P50" s="45" t="str">
        <f t="shared" si="3"/>
        <v xml:space="preserve"> </v>
      </c>
      <c r="Q50" s="74"/>
    </row>
    <row r="51" spans="1:17" ht="52.8" customHeight="1" x14ac:dyDescent="0.3">
      <c r="A51" s="75"/>
      <c r="B51" s="76">
        <v>45</v>
      </c>
      <c r="C51" s="52" t="s">
        <v>90</v>
      </c>
      <c r="D51" s="69">
        <v>5</v>
      </c>
      <c r="E51" s="70" t="s">
        <v>11</v>
      </c>
      <c r="F51" s="52" t="s">
        <v>91</v>
      </c>
      <c r="G51" s="77"/>
      <c r="H51" s="78"/>
      <c r="I51" s="77"/>
      <c r="J51" s="77"/>
      <c r="K51" s="77"/>
      <c r="L51" s="13">
        <f>D51*M51</f>
        <v>240</v>
      </c>
      <c r="M51" s="79">
        <v>48</v>
      </c>
      <c r="N51" s="43"/>
      <c r="O51" s="44">
        <f t="shared" si="2"/>
        <v>0</v>
      </c>
      <c r="P51" s="45" t="str">
        <f t="shared" si="3"/>
        <v xml:space="preserve"> </v>
      </c>
      <c r="Q51" s="74"/>
    </row>
    <row r="52" spans="1:17" ht="36" customHeight="1" x14ac:dyDescent="0.3">
      <c r="A52" s="75"/>
      <c r="B52" s="76">
        <v>46</v>
      </c>
      <c r="C52" s="52" t="s">
        <v>92</v>
      </c>
      <c r="D52" s="69">
        <v>1</v>
      </c>
      <c r="E52" s="70" t="s">
        <v>22</v>
      </c>
      <c r="F52" s="52" t="s">
        <v>93</v>
      </c>
      <c r="G52" s="77"/>
      <c r="H52" s="78"/>
      <c r="I52" s="77"/>
      <c r="J52" s="77"/>
      <c r="K52" s="77"/>
      <c r="L52" s="13">
        <f>D52*M52</f>
        <v>14</v>
      </c>
      <c r="M52" s="79">
        <v>14</v>
      </c>
      <c r="N52" s="43"/>
      <c r="O52" s="44">
        <f t="shared" si="2"/>
        <v>0</v>
      </c>
      <c r="P52" s="45" t="str">
        <f t="shared" si="3"/>
        <v xml:space="preserve"> </v>
      </c>
      <c r="Q52" s="74"/>
    </row>
    <row r="53" spans="1:17" ht="36" customHeight="1" x14ac:dyDescent="0.3">
      <c r="A53" s="75"/>
      <c r="B53" s="76">
        <v>47</v>
      </c>
      <c r="C53" s="52" t="s">
        <v>94</v>
      </c>
      <c r="D53" s="69">
        <v>1</v>
      </c>
      <c r="E53" s="70" t="s">
        <v>22</v>
      </c>
      <c r="F53" s="52" t="s">
        <v>93</v>
      </c>
      <c r="G53" s="77"/>
      <c r="H53" s="78"/>
      <c r="I53" s="77"/>
      <c r="J53" s="77"/>
      <c r="K53" s="77"/>
      <c r="L53" s="13">
        <f>D53*M53</f>
        <v>60</v>
      </c>
      <c r="M53" s="79">
        <v>60</v>
      </c>
      <c r="N53" s="43"/>
      <c r="O53" s="44">
        <f t="shared" si="2"/>
        <v>0</v>
      </c>
      <c r="P53" s="45" t="str">
        <f t="shared" si="3"/>
        <v xml:space="preserve"> </v>
      </c>
      <c r="Q53" s="74"/>
    </row>
    <row r="54" spans="1:17" ht="36" customHeight="1" x14ac:dyDescent="0.3">
      <c r="A54" s="75"/>
      <c r="B54" s="76">
        <v>48</v>
      </c>
      <c r="C54" s="52" t="s">
        <v>95</v>
      </c>
      <c r="D54" s="69">
        <v>1</v>
      </c>
      <c r="E54" s="70" t="s">
        <v>22</v>
      </c>
      <c r="F54" s="52" t="s">
        <v>93</v>
      </c>
      <c r="G54" s="77"/>
      <c r="H54" s="78"/>
      <c r="I54" s="77"/>
      <c r="J54" s="77"/>
      <c r="K54" s="77"/>
      <c r="L54" s="13">
        <f>D54*M54</f>
        <v>116</v>
      </c>
      <c r="M54" s="79">
        <v>116</v>
      </c>
      <c r="N54" s="43"/>
      <c r="O54" s="44">
        <f t="shared" si="2"/>
        <v>0</v>
      </c>
      <c r="P54" s="45" t="str">
        <f t="shared" si="3"/>
        <v xml:space="preserve"> </v>
      </c>
      <c r="Q54" s="74"/>
    </row>
    <row r="55" spans="1:17" ht="36" customHeight="1" x14ac:dyDescent="0.3">
      <c r="A55" s="75"/>
      <c r="B55" s="76">
        <v>49</v>
      </c>
      <c r="C55" s="52" t="s">
        <v>96</v>
      </c>
      <c r="D55" s="69">
        <v>5</v>
      </c>
      <c r="E55" s="70" t="s">
        <v>11</v>
      </c>
      <c r="F55" s="52" t="s">
        <v>97</v>
      </c>
      <c r="G55" s="77"/>
      <c r="H55" s="78"/>
      <c r="I55" s="77"/>
      <c r="J55" s="77"/>
      <c r="K55" s="77"/>
      <c r="L55" s="13">
        <f>D55*M55</f>
        <v>40</v>
      </c>
      <c r="M55" s="79">
        <v>8</v>
      </c>
      <c r="N55" s="43"/>
      <c r="O55" s="44">
        <f t="shared" si="2"/>
        <v>0</v>
      </c>
      <c r="P55" s="45" t="str">
        <f t="shared" si="3"/>
        <v xml:space="preserve"> </v>
      </c>
      <c r="Q55" s="74"/>
    </row>
    <row r="56" spans="1:17" ht="36" customHeight="1" x14ac:dyDescent="0.3">
      <c r="A56" s="75"/>
      <c r="B56" s="76">
        <v>50</v>
      </c>
      <c r="C56" s="52" t="s">
        <v>98</v>
      </c>
      <c r="D56" s="69">
        <v>5</v>
      </c>
      <c r="E56" s="70" t="s">
        <v>11</v>
      </c>
      <c r="F56" s="52" t="s">
        <v>99</v>
      </c>
      <c r="G56" s="77"/>
      <c r="H56" s="78"/>
      <c r="I56" s="77"/>
      <c r="J56" s="77"/>
      <c r="K56" s="77"/>
      <c r="L56" s="13">
        <f>D56*M56</f>
        <v>65</v>
      </c>
      <c r="M56" s="79">
        <v>13</v>
      </c>
      <c r="N56" s="43"/>
      <c r="O56" s="44">
        <f t="shared" si="2"/>
        <v>0</v>
      </c>
      <c r="P56" s="45" t="str">
        <f t="shared" si="3"/>
        <v xml:space="preserve"> </v>
      </c>
      <c r="Q56" s="74"/>
    </row>
    <row r="57" spans="1:17" ht="36" customHeight="1" x14ac:dyDescent="0.3">
      <c r="A57" s="75"/>
      <c r="B57" s="76">
        <v>51</v>
      </c>
      <c r="C57" s="81" t="s">
        <v>100</v>
      </c>
      <c r="D57" s="69">
        <v>12</v>
      </c>
      <c r="E57" s="82" t="s">
        <v>11</v>
      </c>
      <c r="F57" s="81" t="s">
        <v>101</v>
      </c>
      <c r="G57" s="77"/>
      <c r="H57" s="78"/>
      <c r="I57" s="77"/>
      <c r="J57" s="77"/>
      <c r="K57" s="77"/>
      <c r="L57" s="13">
        <f>D57*M57</f>
        <v>108</v>
      </c>
      <c r="M57" s="13">
        <v>9</v>
      </c>
      <c r="N57" s="43"/>
      <c r="O57" s="44">
        <f t="shared" si="2"/>
        <v>0</v>
      </c>
      <c r="P57" s="45" t="str">
        <f t="shared" si="3"/>
        <v xml:space="preserve"> </v>
      </c>
      <c r="Q57" s="74"/>
    </row>
    <row r="58" spans="1:17" ht="36" customHeight="1" x14ac:dyDescent="0.3">
      <c r="A58" s="75"/>
      <c r="B58" s="76">
        <v>52</v>
      </c>
      <c r="C58" s="81" t="s">
        <v>102</v>
      </c>
      <c r="D58" s="69">
        <v>1000</v>
      </c>
      <c r="E58" s="82" t="s">
        <v>11</v>
      </c>
      <c r="F58" s="81" t="s">
        <v>103</v>
      </c>
      <c r="G58" s="77"/>
      <c r="H58" s="78"/>
      <c r="I58" s="77"/>
      <c r="J58" s="77"/>
      <c r="K58" s="77"/>
      <c r="L58" s="13">
        <f>D58*M58</f>
        <v>1200</v>
      </c>
      <c r="M58" s="13">
        <v>1.2</v>
      </c>
      <c r="N58" s="43"/>
      <c r="O58" s="44">
        <f t="shared" si="2"/>
        <v>0</v>
      </c>
      <c r="P58" s="45" t="str">
        <f t="shared" si="3"/>
        <v xml:space="preserve"> </v>
      </c>
      <c r="Q58" s="74"/>
    </row>
    <row r="59" spans="1:17" ht="36" customHeight="1" x14ac:dyDescent="0.3">
      <c r="A59" s="75"/>
      <c r="B59" s="76">
        <v>53</v>
      </c>
      <c r="C59" s="81" t="s">
        <v>104</v>
      </c>
      <c r="D59" s="69">
        <v>5</v>
      </c>
      <c r="E59" s="82" t="s">
        <v>11</v>
      </c>
      <c r="F59" s="81" t="s">
        <v>105</v>
      </c>
      <c r="G59" s="77"/>
      <c r="H59" s="78"/>
      <c r="I59" s="77"/>
      <c r="J59" s="77"/>
      <c r="K59" s="77"/>
      <c r="L59" s="13">
        <f>D59*M59</f>
        <v>150</v>
      </c>
      <c r="M59" s="13">
        <v>30</v>
      </c>
      <c r="N59" s="43"/>
      <c r="O59" s="44">
        <f t="shared" si="2"/>
        <v>0</v>
      </c>
      <c r="P59" s="45" t="str">
        <f t="shared" si="3"/>
        <v xml:space="preserve"> </v>
      </c>
      <c r="Q59" s="74"/>
    </row>
    <row r="60" spans="1:17" ht="36" customHeight="1" x14ac:dyDescent="0.3">
      <c r="A60" s="75"/>
      <c r="B60" s="76">
        <v>54</v>
      </c>
      <c r="C60" s="81" t="s">
        <v>106</v>
      </c>
      <c r="D60" s="69">
        <v>15</v>
      </c>
      <c r="E60" s="82" t="s">
        <v>11</v>
      </c>
      <c r="F60" s="81" t="s">
        <v>107</v>
      </c>
      <c r="G60" s="77"/>
      <c r="H60" s="78"/>
      <c r="I60" s="77"/>
      <c r="J60" s="77"/>
      <c r="K60" s="77"/>
      <c r="L60" s="13">
        <f>D60*M60</f>
        <v>525</v>
      </c>
      <c r="M60" s="13">
        <v>35</v>
      </c>
      <c r="N60" s="43"/>
      <c r="O60" s="44">
        <f t="shared" si="2"/>
        <v>0</v>
      </c>
      <c r="P60" s="45" t="str">
        <f t="shared" si="3"/>
        <v xml:space="preserve"> </v>
      </c>
      <c r="Q60" s="74"/>
    </row>
    <row r="61" spans="1:17" ht="36" customHeight="1" x14ac:dyDescent="0.3">
      <c r="A61" s="75"/>
      <c r="B61" s="76">
        <v>55</v>
      </c>
      <c r="C61" s="81" t="s">
        <v>108</v>
      </c>
      <c r="D61" s="69">
        <v>10</v>
      </c>
      <c r="E61" s="82" t="s">
        <v>11</v>
      </c>
      <c r="F61" s="81" t="s">
        <v>108</v>
      </c>
      <c r="G61" s="77"/>
      <c r="H61" s="78"/>
      <c r="I61" s="77"/>
      <c r="J61" s="77"/>
      <c r="K61" s="77"/>
      <c r="L61" s="13">
        <f>D61*M61</f>
        <v>160</v>
      </c>
      <c r="M61" s="13">
        <v>16</v>
      </c>
      <c r="N61" s="43"/>
      <c r="O61" s="44">
        <f t="shared" si="2"/>
        <v>0</v>
      </c>
      <c r="P61" s="45" t="str">
        <f t="shared" si="3"/>
        <v xml:space="preserve"> </v>
      </c>
      <c r="Q61" s="74"/>
    </row>
    <row r="62" spans="1:17" x14ac:dyDescent="0.3">
      <c r="A62" s="75"/>
      <c r="B62" s="76">
        <v>56</v>
      </c>
      <c r="C62" s="81" t="s">
        <v>109</v>
      </c>
      <c r="D62" s="69">
        <v>20</v>
      </c>
      <c r="E62" s="82" t="s">
        <v>11</v>
      </c>
      <c r="F62" s="81" t="s">
        <v>110</v>
      </c>
      <c r="G62" s="77"/>
      <c r="H62" s="78"/>
      <c r="I62" s="77"/>
      <c r="J62" s="77"/>
      <c r="K62" s="77"/>
      <c r="L62" s="13">
        <f>D62*M62</f>
        <v>1040</v>
      </c>
      <c r="M62" s="13">
        <v>52</v>
      </c>
      <c r="N62" s="43"/>
      <c r="O62" s="44">
        <f t="shared" si="2"/>
        <v>0</v>
      </c>
      <c r="P62" s="45" t="str">
        <f t="shared" si="3"/>
        <v xml:space="preserve"> </v>
      </c>
      <c r="Q62" s="74"/>
    </row>
    <row r="63" spans="1:17" ht="28.8" x14ac:dyDescent="0.3">
      <c r="A63" s="75"/>
      <c r="B63" s="76">
        <v>57</v>
      </c>
      <c r="C63" s="81" t="s">
        <v>111</v>
      </c>
      <c r="D63" s="69">
        <v>60</v>
      </c>
      <c r="E63" s="82" t="s">
        <v>11</v>
      </c>
      <c r="F63" s="81" t="s">
        <v>112</v>
      </c>
      <c r="G63" s="77"/>
      <c r="H63" s="78"/>
      <c r="I63" s="77"/>
      <c r="J63" s="77"/>
      <c r="K63" s="77"/>
      <c r="L63" s="13">
        <f>D63*M63</f>
        <v>1500</v>
      </c>
      <c r="M63" s="13">
        <v>25</v>
      </c>
      <c r="N63" s="43"/>
      <c r="O63" s="44">
        <f t="shared" si="2"/>
        <v>0</v>
      </c>
      <c r="P63" s="45" t="str">
        <f t="shared" si="3"/>
        <v xml:space="preserve"> </v>
      </c>
      <c r="Q63" s="74"/>
    </row>
    <row r="64" spans="1:17" x14ac:dyDescent="0.3">
      <c r="A64" s="75"/>
      <c r="B64" s="76">
        <v>58</v>
      </c>
      <c r="C64" s="81" t="s">
        <v>113</v>
      </c>
      <c r="D64" s="69">
        <v>40</v>
      </c>
      <c r="E64" s="82" t="s">
        <v>11</v>
      </c>
      <c r="F64" s="81" t="s">
        <v>114</v>
      </c>
      <c r="G64" s="77"/>
      <c r="H64" s="78"/>
      <c r="I64" s="77"/>
      <c r="J64" s="77"/>
      <c r="K64" s="77"/>
      <c r="L64" s="13">
        <f>D64*M64</f>
        <v>240</v>
      </c>
      <c r="M64" s="13">
        <v>6</v>
      </c>
      <c r="N64" s="43"/>
      <c r="O64" s="44">
        <f t="shared" si="2"/>
        <v>0</v>
      </c>
      <c r="P64" s="45" t="str">
        <f t="shared" si="3"/>
        <v xml:space="preserve"> </v>
      </c>
      <c r="Q64" s="74"/>
    </row>
    <row r="65" spans="1:17" x14ac:dyDescent="0.3">
      <c r="A65" s="75"/>
      <c r="B65" s="76">
        <v>59</v>
      </c>
      <c r="C65" s="81" t="s">
        <v>115</v>
      </c>
      <c r="D65" s="69">
        <v>40</v>
      </c>
      <c r="E65" s="82" t="s">
        <v>11</v>
      </c>
      <c r="F65" s="81" t="s">
        <v>116</v>
      </c>
      <c r="G65" s="77"/>
      <c r="H65" s="78"/>
      <c r="I65" s="77"/>
      <c r="J65" s="77"/>
      <c r="K65" s="77"/>
      <c r="L65" s="13">
        <f>D65*M65</f>
        <v>240</v>
      </c>
      <c r="M65" s="13">
        <v>6</v>
      </c>
      <c r="N65" s="43"/>
      <c r="O65" s="44">
        <f t="shared" si="2"/>
        <v>0</v>
      </c>
      <c r="P65" s="45" t="str">
        <f t="shared" si="3"/>
        <v xml:space="preserve"> </v>
      </c>
      <c r="Q65" s="74"/>
    </row>
    <row r="66" spans="1:17" ht="28.8" x14ac:dyDescent="0.3">
      <c r="A66" s="75"/>
      <c r="B66" s="76">
        <v>60</v>
      </c>
      <c r="C66" s="81" t="s">
        <v>117</v>
      </c>
      <c r="D66" s="69">
        <v>10</v>
      </c>
      <c r="E66" s="82" t="s">
        <v>11</v>
      </c>
      <c r="F66" s="81" t="s">
        <v>118</v>
      </c>
      <c r="G66" s="77"/>
      <c r="H66" s="78"/>
      <c r="I66" s="77"/>
      <c r="J66" s="77"/>
      <c r="K66" s="77"/>
      <c r="L66" s="13">
        <f>D66*M66</f>
        <v>80</v>
      </c>
      <c r="M66" s="13">
        <v>8</v>
      </c>
      <c r="N66" s="43"/>
      <c r="O66" s="44">
        <f t="shared" si="2"/>
        <v>0</v>
      </c>
      <c r="P66" s="45" t="str">
        <f t="shared" si="3"/>
        <v xml:space="preserve"> </v>
      </c>
      <c r="Q66" s="74"/>
    </row>
    <row r="67" spans="1:17" ht="28.8" x14ac:dyDescent="0.3">
      <c r="A67" s="75"/>
      <c r="B67" s="76">
        <v>61</v>
      </c>
      <c r="C67" s="81" t="s">
        <v>119</v>
      </c>
      <c r="D67" s="69">
        <v>10</v>
      </c>
      <c r="E67" s="82" t="s">
        <v>11</v>
      </c>
      <c r="F67" s="81" t="s">
        <v>118</v>
      </c>
      <c r="G67" s="77"/>
      <c r="H67" s="78"/>
      <c r="I67" s="77"/>
      <c r="J67" s="77"/>
      <c r="K67" s="77"/>
      <c r="L67" s="13">
        <f>D67*M67</f>
        <v>80</v>
      </c>
      <c r="M67" s="13">
        <v>8</v>
      </c>
      <c r="N67" s="43"/>
      <c r="O67" s="44">
        <f t="shared" si="2"/>
        <v>0</v>
      </c>
      <c r="P67" s="45" t="str">
        <f t="shared" si="3"/>
        <v xml:space="preserve"> </v>
      </c>
      <c r="Q67" s="74"/>
    </row>
    <row r="68" spans="1:17" ht="28.8" x14ac:dyDescent="0.3">
      <c r="A68" s="75"/>
      <c r="B68" s="76">
        <v>62</v>
      </c>
      <c r="C68" s="81" t="s">
        <v>120</v>
      </c>
      <c r="D68" s="69">
        <v>10</v>
      </c>
      <c r="E68" s="82" t="s">
        <v>11</v>
      </c>
      <c r="F68" s="81" t="s">
        <v>118</v>
      </c>
      <c r="G68" s="77"/>
      <c r="H68" s="78"/>
      <c r="I68" s="77"/>
      <c r="J68" s="77"/>
      <c r="K68" s="77"/>
      <c r="L68" s="13">
        <f>D68*M68</f>
        <v>320</v>
      </c>
      <c r="M68" s="13">
        <v>32</v>
      </c>
      <c r="N68" s="43"/>
      <c r="O68" s="44">
        <f t="shared" si="2"/>
        <v>0</v>
      </c>
      <c r="P68" s="45" t="str">
        <f t="shared" si="3"/>
        <v xml:space="preserve"> </v>
      </c>
      <c r="Q68" s="74"/>
    </row>
    <row r="69" spans="1:17" ht="29.4" thickBot="1" x14ac:dyDescent="0.35">
      <c r="A69" s="75"/>
      <c r="B69" s="76">
        <v>63</v>
      </c>
      <c r="C69" s="83" t="s">
        <v>121</v>
      </c>
      <c r="D69" s="84">
        <v>10</v>
      </c>
      <c r="E69" s="85" t="s">
        <v>11</v>
      </c>
      <c r="F69" s="83" t="s">
        <v>122</v>
      </c>
      <c r="G69" s="86"/>
      <c r="H69" s="87"/>
      <c r="I69" s="86"/>
      <c r="J69" s="86"/>
      <c r="K69" s="86"/>
      <c r="L69" s="14">
        <f>D69*M69</f>
        <v>500</v>
      </c>
      <c r="M69" s="14">
        <v>50</v>
      </c>
      <c r="N69" s="46"/>
      <c r="O69" s="47">
        <f t="shared" si="2"/>
        <v>0</v>
      </c>
      <c r="P69" s="48" t="str">
        <f t="shared" si="3"/>
        <v xml:space="preserve"> </v>
      </c>
      <c r="Q69" s="74"/>
    </row>
    <row r="70" spans="1:17" ht="45.75" customHeight="1" thickTop="1" x14ac:dyDescent="0.3">
      <c r="A70" s="88"/>
      <c r="B70" s="76">
        <v>64</v>
      </c>
      <c r="C70" s="52" t="s">
        <v>127</v>
      </c>
      <c r="D70" s="89">
        <v>10</v>
      </c>
      <c r="E70" s="70" t="s">
        <v>11</v>
      </c>
      <c r="F70" s="52" t="s">
        <v>128</v>
      </c>
      <c r="G70" s="71" t="s">
        <v>232</v>
      </c>
      <c r="H70" s="72" t="s">
        <v>123</v>
      </c>
      <c r="I70" s="71" t="s">
        <v>167</v>
      </c>
      <c r="J70" s="71" t="s">
        <v>168</v>
      </c>
      <c r="K70" s="71" t="s">
        <v>169</v>
      </c>
      <c r="L70" s="15">
        <f>D70*M70</f>
        <v>400</v>
      </c>
      <c r="M70" s="73">
        <v>40</v>
      </c>
      <c r="N70" s="40"/>
      <c r="O70" s="41">
        <f t="shared" si="2"/>
        <v>0</v>
      </c>
      <c r="P70" s="42" t="str">
        <f t="shared" si="3"/>
        <v xml:space="preserve"> </v>
      </c>
      <c r="Q70" s="74"/>
    </row>
    <row r="71" spans="1:17" ht="15.6" x14ac:dyDescent="0.3">
      <c r="A71" s="75"/>
      <c r="B71" s="76">
        <v>65</v>
      </c>
      <c r="C71" s="52" t="s">
        <v>129</v>
      </c>
      <c r="D71" s="89">
        <v>5</v>
      </c>
      <c r="E71" s="70" t="s">
        <v>22</v>
      </c>
      <c r="F71" s="52" t="s">
        <v>130</v>
      </c>
      <c r="G71" s="77"/>
      <c r="H71" s="78"/>
      <c r="I71" s="77"/>
      <c r="J71" s="77"/>
      <c r="K71" s="77"/>
      <c r="L71" s="13">
        <f>D71*M71</f>
        <v>300</v>
      </c>
      <c r="M71" s="79">
        <v>60</v>
      </c>
      <c r="N71" s="43"/>
      <c r="O71" s="44">
        <f t="shared" si="2"/>
        <v>0</v>
      </c>
      <c r="P71" s="45" t="str">
        <f t="shared" si="3"/>
        <v xml:space="preserve"> </v>
      </c>
      <c r="Q71" s="74"/>
    </row>
    <row r="72" spans="1:17" ht="15.6" x14ac:dyDescent="0.3">
      <c r="A72" s="75"/>
      <c r="B72" s="76">
        <v>66</v>
      </c>
      <c r="C72" s="52" t="s">
        <v>131</v>
      </c>
      <c r="D72" s="89">
        <v>1</v>
      </c>
      <c r="E72" s="70" t="s">
        <v>22</v>
      </c>
      <c r="F72" s="52" t="s">
        <v>132</v>
      </c>
      <c r="G72" s="77"/>
      <c r="H72" s="78"/>
      <c r="I72" s="77"/>
      <c r="J72" s="77"/>
      <c r="K72" s="77"/>
      <c r="L72" s="13">
        <f>D72*M72</f>
        <v>200</v>
      </c>
      <c r="M72" s="79">
        <v>200</v>
      </c>
      <c r="N72" s="43"/>
      <c r="O72" s="44">
        <f t="shared" si="2"/>
        <v>0</v>
      </c>
      <c r="P72" s="45" t="str">
        <f t="shared" si="3"/>
        <v xml:space="preserve"> </v>
      </c>
      <c r="Q72" s="74"/>
    </row>
    <row r="73" spans="1:17" ht="28.8" x14ac:dyDescent="0.3">
      <c r="A73" s="75"/>
      <c r="B73" s="76">
        <v>67</v>
      </c>
      <c r="C73" s="52" t="s">
        <v>133</v>
      </c>
      <c r="D73" s="89">
        <v>1</v>
      </c>
      <c r="E73" s="70" t="s">
        <v>22</v>
      </c>
      <c r="F73" s="52" t="s">
        <v>134</v>
      </c>
      <c r="G73" s="77"/>
      <c r="H73" s="78"/>
      <c r="I73" s="77"/>
      <c r="J73" s="77"/>
      <c r="K73" s="77"/>
      <c r="L73" s="13">
        <f>D73*M73</f>
        <v>270</v>
      </c>
      <c r="M73" s="79">
        <v>270</v>
      </c>
      <c r="N73" s="43"/>
      <c r="O73" s="44">
        <f t="shared" si="2"/>
        <v>0</v>
      </c>
      <c r="P73" s="45" t="str">
        <f t="shared" si="3"/>
        <v xml:space="preserve"> </v>
      </c>
      <c r="Q73" s="74"/>
    </row>
    <row r="74" spans="1:17" ht="37.5" customHeight="1" x14ac:dyDescent="0.3">
      <c r="A74" s="75"/>
      <c r="B74" s="76">
        <v>68</v>
      </c>
      <c r="C74" s="54" t="s">
        <v>135</v>
      </c>
      <c r="D74" s="89">
        <v>3</v>
      </c>
      <c r="E74" s="70" t="s">
        <v>11</v>
      </c>
      <c r="F74" s="54" t="s">
        <v>136</v>
      </c>
      <c r="G74" s="77"/>
      <c r="H74" s="78"/>
      <c r="I74" s="77"/>
      <c r="J74" s="77"/>
      <c r="K74" s="77"/>
      <c r="L74" s="13">
        <f>D74*M74</f>
        <v>54</v>
      </c>
      <c r="M74" s="79">
        <v>18</v>
      </c>
      <c r="N74" s="43"/>
      <c r="O74" s="44">
        <f t="shared" si="2"/>
        <v>0</v>
      </c>
      <c r="P74" s="45" t="str">
        <f t="shared" si="3"/>
        <v xml:space="preserve"> </v>
      </c>
      <c r="Q74" s="74"/>
    </row>
    <row r="75" spans="1:17" ht="28.8" x14ac:dyDescent="0.3">
      <c r="A75" s="75"/>
      <c r="B75" s="76">
        <v>69</v>
      </c>
      <c r="C75" s="52" t="s">
        <v>137</v>
      </c>
      <c r="D75" s="89">
        <v>3</v>
      </c>
      <c r="E75" s="70" t="s">
        <v>11</v>
      </c>
      <c r="F75" s="52" t="s">
        <v>138</v>
      </c>
      <c r="G75" s="77"/>
      <c r="H75" s="78"/>
      <c r="I75" s="77"/>
      <c r="J75" s="77"/>
      <c r="K75" s="77"/>
      <c r="L75" s="13">
        <f>D75*M75</f>
        <v>39</v>
      </c>
      <c r="M75" s="79">
        <v>13</v>
      </c>
      <c r="N75" s="43"/>
      <c r="O75" s="44">
        <f t="shared" ref="O75:O138" si="4">D75*N75</f>
        <v>0</v>
      </c>
      <c r="P75" s="45" t="str">
        <f t="shared" si="3"/>
        <v xml:space="preserve"> </v>
      </c>
      <c r="Q75" s="74"/>
    </row>
    <row r="76" spans="1:17" ht="72" x14ac:dyDescent="0.3">
      <c r="A76" s="75"/>
      <c r="B76" s="76">
        <v>70</v>
      </c>
      <c r="C76" s="52" t="s">
        <v>28</v>
      </c>
      <c r="D76" s="89">
        <v>5</v>
      </c>
      <c r="E76" s="70" t="s">
        <v>22</v>
      </c>
      <c r="F76" s="52" t="s">
        <v>29</v>
      </c>
      <c r="G76" s="77"/>
      <c r="H76" s="78"/>
      <c r="I76" s="77"/>
      <c r="J76" s="77"/>
      <c r="K76" s="77"/>
      <c r="L76" s="13">
        <f>D76*M76</f>
        <v>425</v>
      </c>
      <c r="M76" s="79">
        <v>85</v>
      </c>
      <c r="N76" s="43"/>
      <c r="O76" s="44">
        <f t="shared" si="4"/>
        <v>0</v>
      </c>
      <c r="P76" s="45" t="str">
        <f t="shared" si="3"/>
        <v xml:space="preserve"> </v>
      </c>
      <c r="Q76" s="74"/>
    </row>
    <row r="77" spans="1:17" ht="15.6" x14ac:dyDescent="0.3">
      <c r="A77" s="75"/>
      <c r="B77" s="76">
        <v>71</v>
      </c>
      <c r="C77" s="52" t="s">
        <v>139</v>
      </c>
      <c r="D77" s="89">
        <v>100</v>
      </c>
      <c r="E77" s="70" t="s">
        <v>11</v>
      </c>
      <c r="F77" s="52" t="s">
        <v>140</v>
      </c>
      <c r="G77" s="77"/>
      <c r="H77" s="78"/>
      <c r="I77" s="77"/>
      <c r="J77" s="77"/>
      <c r="K77" s="77"/>
      <c r="L77" s="13">
        <f>D77*M77</f>
        <v>160</v>
      </c>
      <c r="M77" s="79">
        <v>1.6</v>
      </c>
      <c r="N77" s="43"/>
      <c r="O77" s="44">
        <f t="shared" si="4"/>
        <v>0</v>
      </c>
      <c r="P77" s="45" t="str">
        <f t="shared" ref="P77:P140" si="5">IF(ISNUMBER(N77), IF(N77&gt;M77,"NEVYHOVUJE","VYHOVUJE")," ")</f>
        <v xml:space="preserve"> </v>
      </c>
      <c r="Q77" s="74"/>
    </row>
    <row r="78" spans="1:17" ht="25.05" customHeight="1" x14ac:dyDescent="0.3">
      <c r="A78" s="75"/>
      <c r="B78" s="76">
        <v>72</v>
      </c>
      <c r="C78" s="53" t="s">
        <v>141</v>
      </c>
      <c r="D78" s="89">
        <v>50</v>
      </c>
      <c r="E78" s="70" t="s">
        <v>11</v>
      </c>
      <c r="F78" s="53" t="s">
        <v>142</v>
      </c>
      <c r="G78" s="77"/>
      <c r="H78" s="78"/>
      <c r="I78" s="77"/>
      <c r="J78" s="77"/>
      <c r="K78" s="77"/>
      <c r="L78" s="13">
        <f>D78*M78</f>
        <v>350</v>
      </c>
      <c r="M78" s="79">
        <v>7</v>
      </c>
      <c r="N78" s="43"/>
      <c r="O78" s="44">
        <f t="shared" si="4"/>
        <v>0</v>
      </c>
      <c r="P78" s="45" t="str">
        <f t="shared" si="5"/>
        <v xml:space="preserve"> </v>
      </c>
      <c r="Q78" s="74"/>
    </row>
    <row r="79" spans="1:17" ht="25.05" customHeight="1" x14ac:dyDescent="0.3">
      <c r="A79" s="75"/>
      <c r="B79" s="76">
        <v>73</v>
      </c>
      <c r="C79" s="52" t="s">
        <v>143</v>
      </c>
      <c r="D79" s="89">
        <v>5</v>
      </c>
      <c r="E79" s="70" t="s">
        <v>11</v>
      </c>
      <c r="F79" s="52" t="s">
        <v>144</v>
      </c>
      <c r="G79" s="77"/>
      <c r="H79" s="78"/>
      <c r="I79" s="77"/>
      <c r="J79" s="77"/>
      <c r="K79" s="77"/>
      <c r="L79" s="13">
        <f>D79*M79</f>
        <v>90</v>
      </c>
      <c r="M79" s="79">
        <v>18</v>
      </c>
      <c r="N79" s="43"/>
      <c r="O79" s="44">
        <f t="shared" si="4"/>
        <v>0</v>
      </c>
      <c r="P79" s="45" t="str">
        <f t="shared" si="5"/>
        <v xml:space="preserve"> </v>
      </c>
      <c r="Q79" s="74"/>
    </row>
    <row r="80" spans="1:17" ht="25.05" customHeight="1" x14ac:dyDescent="0.3">
      <c r="A80" s="75"/>
      <c r="B80" s="76">
        <v>74</v>
      </c>
      <c r="C80" s="52" t="s">
        <v>48</v>
      </c>
      <c r="D80" s="89">
        <v>10</v>
      </c>
      <c r="E80" s="70" t="s">
        <v>11</v>
      </c>
      <c r="F80" s="52" t="s">
        <v>49</v>
      </c>
      <c r="G80" s="77"/>
      <c r="H80" s="78"/>
      <c r="I80" s="77"/>
      <c r="J80" s="77"/>
      <c r="K80" s="77"/>
      <c r="L80" s="13">
        <f>D80*M80</f>
        <v>240</v>
      </c>
      <c r="M80" s="79">
        <v>24</v>
      </c>
      <c r="N80" s="43"/>
      <c r="O80" s="44">
        <f t="shared" si="4"/>
        <v>0</v>
      </c>
      <c r="P80" s="45" t="str">
        <f t="shared" si="5"/>
        <v xml:space="preserve"> </v>
      </c>
      <c r="Q80" s="74"/>
    </row>
    <row r="81" spans="1:17" ht="25.05" customHeight="1" x14ac:dyDescent="0.3">
      <c r="A81" s="75"/>
      <c r="B81" s="76">
        <v>75</v>
      </c>
      <c r="C81" s="52" t="s">
        <v>54</v>
      </c>
      <c r="D81" s="89">
        <v>1</v>
      </c>
      <c r="E81" s="70" t="s">
        <v>22</v>
      </c>
      <c r="F81" s="52" t="s">
        <v>55</v>
      </c>
      <c r="G81" s="77"/>
      <c r="H81" s="78"/>
      <c r="I81" s="77"/>
      <c r="J81" s="77"/>
      <c r="K81" s="77"/>
      <c r="L81" s="13">
        <f>D81*M81</f>
        <v>6</v>
      </c>
      <c r="M81" s="79">
        <v>6</v>
      </c>
      <c r="N81" s="43"/>
      <c r="O81" s="44">
        <f t="shared" si="4"/>
        <v>0</v>
      </c>
      <c r="P81" s="45" t="str">
        <f t="shared" si="5"/>
        <v xml:space="preserve"> </v>
      </c>
      <c r="Q81" s="74"/>
    </row>
    <row r="82" spans="1:17" ht="75.75" customHeight="1" x14ac:dyDescent="0.3">
      <c r="A82" s="75"/>
      <c r="B82" s="76">
        <v>76</v>
      </c>
      <c r="C82" s="52" t="s">
        <v>64</v>
      </c>
      <c r="D82" s="89">
        <v>40</v>
      </c>
      <c r="E82" s="70" t="s">
        <v>11</v>
      </c>
      <c r="F82" s="52" t="s">
        <v>65</v>
      </c>
      <c r="G82" s="77"/>
      <c r="H82" s="78"/>
      <c r="I82" s="77"/>
      <c r="J82" s="77"/>
      <c r="K82" s="77"/>
      <c r="L82" s="13">
        <f>D82*M82</f>
        <v>280</v>
      </c>
      <c r="M82" s="79">
        <v>7</v>
      </c>
      <c r="N82" s="43"/>
      <c r="O82" s="44">
        <f t="shared" si="4"/>
        <v>0</v>
      </c>
      <c r="P82" s="45" t="str">
        <f t="shared" si="5"/>
        <v xml:space="preserve"> </v>
      </c>
      <c r="Q82" s="74"/>
    </row>
    <row r="83" spans="1:17" ht="48.6" customHeight="1" x14ac:dyDescent="0.3">
      <c r="A83" s="75"/>
      <c r="B83" s="76">
        <v>77</v>
      </c>
      <c r="C83" s="52" t="s">
        <v>145</v>
      </c>
      <c r="D83" s="89">
        <v>3</v>
      </c>
      <c r="E83" s="70" t="s">
        <v>62</v>
      </c>
      <c r="F83" s="52" t="s">
        <v>146</v>
      </c>
      <c r="G83" s="77"/>
      <c r="H83" s="78"/>
      <c r="I83" s="77"/>
      <c r="J83" s="77"/>
      <c r="K83" s="77"/>
      <c r="L83" s="13">
        <f>D83*M83</f>
        <v>96</v>
      </c>
      <c r="M83" s="79">
        <v>32</v>
      </c>
      <c r="N83" s="43"/>
      <c r="O83" s="44">
        <f t="shared" si="4"/>
        <v>0</v>
      </c>
      <c r="P83" s="45" t="str">
        <f t="shared" si="5"/>
        <v xml:space="preserve"> </v>
      </c>
      <c r="Q83" s="74"/>
    </row>
    <row r="84" spans="1:17" ht="57" customHeight="1" x14ac:dyDescent="0.3">
      <c r="A84" s="75"/>
      <c r="B84" s="76">
        <v>78</v>
      </c>
      <c r="C84" s="52" t="s">
        <v>147</v>
      </c>
      <c r="D84" s="89">
        <v>1</v>
      </c>
      <c r="E84" s="70" t="s">
        <v>11</v>
      </c>
      <c r="F84" s="52" t="s">
        <v>148</v>
      </c>
      <c r="G84" s="77"/>
      <c r="H84" s="78"/>
      <c r="I84" s="77"/>
      <c r="J84" s="77"/>
      <c r="K84" s="77"/>
      <c r="L84" s="13">
        <f>D84*M84</f>
        <v>9</v>
      </c>
      <c r="M84" s="79">
        <v>9</v>
      </c>
      <c r="N84" s="43"/>
      <c r="O84" s="44">
        <f t="shared" si="4"/>
        <v>0</v>
      </c>
      <c r="P84" s="45" t="str">
        <f t="shared" si="5"/>
        <v xml:space="preserve"> </v>
      </c>
      <c r="Q84" s="74"/>
    </row>
    <row r="85" spans="1:17" ht="46.2" customHeight="1" x14ac:dyDescent="0.3">
      <c r="A85" s="75"/>
      <c r="B85" s="76">
        <v>79</v>
      </c>
      <c r="C85" s="52" t="s">
        <v>76</v>
      </c>
      <c r="D85" s="89">
        <v>4</v>
      </c>
      <c r="E85" s="70" t="s">
        <v>62</v>
      </c>
      <c r="F85" s="52" t="s">
        <v>77</v>
      </c>
      <c r="G85" s="77"/>
      <c r="H85" s="78"/>
      <c r="I85" s="77"/>
      <c r="J85" s="77"/>
      <c r="K85" s="77"/>
      <c r="L85" s="13">
        <f>D85*M85</f>
        <v>184</v>
      </c>
      <c r="M85" s="79">
        <v>46</v>
      </c>
      <c r="N85" s="43"/>
      <c r="O85" s="44">
        <f t="shared" si="4"/>
        <v>0</v>
      </c>
      <c r="P85" s="45" t="str">
        <f t="shared" si="5"/>
        <v xml:space="preserve"> </v>
      </c>
      <c r="Q85" s="74"/>
    </row>
    <row r="86" spans="1:17" ht="59.4" customHeight="1" x14ac:dyDescent="0.3">
      <c r="A86" s="75"/>
      <c r="B86" s="76">
        <v>80</v>
      </c>
      <c r="C86" s="52" t="s">
        <v>149</v>
      </c>
      <c r="D86" s="89">
        <v>1</v>
      </c>
      <c r="E86" s="70" t="s">
        <v>11</v>
      </c>
      <c r="F86" s="52" t="s">
        <v>150</v>
      </c>
      <c r="G86" s="77"/>
      <c r="H86" s="78"/>
      <c r="I86" s="77"/>
      <c r="J86" s="77"/>
      <c r="K86" s="77"/>
      <c r="L86" s="13">
        <f>D86*M86</f>
        <v>100</v>
      </c>
      <c r="M86" s="79">
        <v>100</v>
      </c>
      <c r="N86" s="43"/>
      <c r="O86" s="44">
        <f t="shared" si="4"/>
        <v>0</v>
      </c>
      <c r="P86" s="45" t="str">
        <f t="shared" si="5"/>
        <v xml:space="preserve"> </v>
      </c>
      <c r="Q86" s="74"/>
    </row>
    <row r="87" spans="1:17" ht="45" customHeight="1" x14ac:dyDescent="0.3">
      <c r="A87" s="75"/>
      <c r="B87" s="76">
        <v>81</v>
      </c>
      <c r="C87" s="52" t="s">
        <v>151</v>
      </c>
      <c r="D87" s="89">
        <v>2</v>
      </c>
      <c r="E87" s="70" t="s">
        <v>11</v>
      </c>
      <c r="F87" s="52" t="s">
        <v>152</v>
      </c>
      <c r="G87" s="77"/>
      <c r="H87" s="78"/>
      <c r="I87" s="77"/>
      <c r="J87" s="77"/>
      <c r="K87" s="77"/>
      <c r="L87" s="13">
        <f>D87*M87</f>
        <v>40</v>
      </c>
      <c r="M87" s="79">
        <v>20</v>
      </c>
      <c r="N87" s="43"/>
      <c r="O87" s="44">
        <f t="shared" si="4"/>
        <v>0</v>
      </c>
      <c r="P87" s="45" t="str">
        <f t="shared" si="5"/>
        <v xml:space="preserve"> </v>
      </c>
      <c r="Q87" s="74"/>
    </row>
    <row r="88" spans="1:17" ht="42" customHeight="1" x14ac:dyDescent="0.3">
      <c r="A88" s="75"/>
      <c r="B88" s="76">
        <v>82</v>
      </c>
      <c r="C88" s="52" t="s">
        <v>153</v>
      </c>
      <c r="D88" s="89">
        <v>1</v>
      </c>
      <c r="E88" s="70" t="s">
        <v>11</v>
      </c>
      <c r="F88" s="52" t="s">
        <v>154</v>
      </c>
      <c r="G88" s="77"/>
      <c r="H88" s="78"/>
      <c r="I88" s="77"/>
      <c r="J88" s="77"/>
      <c r="K88" s="77"/>
      <c r="L88" s="13">
        <f>D88*M88</f>
        <v>30</v>
      </c>
      <c r="M88" s="79">
        <v>30</v>
      </c>
      <c r="N88" s="43"/>
      <c r="O88" s="44">
        <f t="shared" si="4"/>
        <v>0</v>
      </c>
      <c r="P88" s="45" t="str">
        <f t="shared" si="5"/>
        <v xml:space="preserve"> </v>
      </c>
      <c r="Q88" s="74"/>
    </row>
    <row r="89" spans="1:17" ht="25.05" customHeight="1" x14ac:dyDescent="0.3">
      <c r="A89" s="75"/>
      <c r="B89" s="76">
        <v>83</v>
      </c>
      <c r="C89" s="52" t="s">
        <v>155</v>
      </c>
      <c r="D89" s="89">
        <v>20</v>
      </c>
      <c r="E89" s="70" t="s">
        <v>22</v>
      </c>
      <c r="F89" s="52" t="s">
        <v>156</v>
      </c>
      <c r="G89" s="77"/>
      <c r="H89" s="78"/>
      <c r="I89" s="77"/>
      <c r="J89" s="77"/>
      <c r="K89" s="77"/>
      <c r="L89" s="13">
        <f>D89*M89</f>
        <v>120</v>
      </c>
      <c r="M89" s="79">
        <v>6</v>
      </c>
      <c r="N89" s="43"/>
      <c r="O89" s="44">
        <f t="shared" si="4"/>
        <v>0</v>
      </c>
      <c r="P89" s="45" t="str">
        <f t="shared" si="5"/>
        <v xml:space="preserve"> </v>
      </c>
      <c r="Q89" s="74"/>
    </row>
    <row r="90" spans="1:17" ht="25.05" customHeight="1" x14ac:dyDescent="0.3">
      <c r="A90" s="75"/>
      <c r="B90" s="76">
        <v>84</v>
      </c>
      <c r="C90" s="52" t="s">
        <v>88</v>
      </c>
      <c r="D90" s="89">
        <v>20</v>
      </c>
      <c r="E90" s="70" t="s">
        <v>22</v>
      </c>
      <c r="F90" s="52" t="s">
        <v>89</v>
      </c>
      <c r="G90" s="77"/>
      <c r="H90" s="78"/>
      <c r="I90" s="77"/>
      <c r="J90" s="77"/>
      <c r="K90" s="77"/>
      <c r="L90" s="13">
        <f>D90*M90</f>
        <v>120</v>
      </c>
      <c r="M90" s="79">
        <v>6</v>
      </c>
      <c r="N90" s="43"/>
      <c r="O90" s="44">
        <f t="shared" si="4"/>
        <v>0</v>
      </c>
      <c r="P90" s="45" t="str">
        <f t="shared" si="5"/>
        <v xml:space="preserve"> </v>
      </c>
      <c r="Q90" s="74"/>
    </row>
    <row r="91" spans="1:17" ht="25.05" customHeight="1" x14ac:dyDescent="0.3">
      <c r="A91" s="75"/>
      <c r="B91" s="76">
        <v>85</v>
      </c>
      <c r="C91" s="52" t="s">
        <v>157</v>
      </c>
      <c r="D91" s="89">
        <v>1</v>
      </c>
      <c r="E91" s="70" t="s">
        <v>22</v>
      </c>
      <c r="F91" s="52" t="s">
        <v>158</v>
      </c>
      <c r="G91" s="77"/>
      <c r="H91" s="78"/>
      <c r="I91" s="77"/>
      <c r="J91" s="77"/>
      <c r="K91" s="77"/>
      <c r="L91" s="13">
        <f>D91*M91</f>
        <v>10</v>
      </c>
      <c r="M91" s="79">
        <v>10</v>
      </c>
      <c r="N91" s="43"/>
      <c r="O91" s="44">
        <f t="shared" si="4"/>
        <v>0</v>
      </c>
      <c r="P91" s="45" t="str">
        <f t="shared" si="5"/>
        <v xml:space="preserve"> </v>
      </c>
      <c r="Q91" s="74"/>
    </row>
    <row r="92" spans="1:17" ht="52.8" customHeight="1" x14ac:dyDescent="0.3">
      <c r="A92" s="75"/>
      <c r="B92" s="76">
        <v>86</v>
      </c>
      <c r="C92" s="52" t="s">
        <v>90</v>
      </c>
      <c r="D92" s="89">
        <v>5</v>
      </c>
      <c r="E92" s="70" t="s">
        <v>11</v>
      </c>
      <c r="F92" s="52" t="s">
        <v>91</v>
      </c>
      <c r="G92" s="77"/>
      <c r="H92" s="78"/>
      <c r="I92" s="77"/>
      <c r="J92" s="77"/>
      <c r="K92" s="77"/>
      <c r="L92" s="13">
        <f>D92*M92</f>
        <v>240</v>
      </c>
      <c r="M92" s="79">
        <v>48</v>
      </c>
      <c r="N92" s="43"/>
      <c r="O92" s="44">
        <f t="shared" si="4"/>
        <v>0</v>
      </c>
      <c r="P92" s="45" t="str">
        <f t="shared" si="5"/>
        <v xml:space="preserve"> </v>
      </c>
      <c r="Q92" s="74"/>
    </row>
    <row r="93" spans="1:17" ht="46.2" customHeight="1" x14ac:dyDescent="0.3">
      <c r="A93" s="75"/>
      <c r="B93" s="76">
        <v>87</v>
      </c>
      <c r="C93" s="52" t="s">
        <v>159</v>
      </c>
      <c r="D93" s="89">
        <v>1</v>
      </c>
      <c r="E93" s="70" t="s">
        <v>11</v>
      </c>
      <c r="F93" s="52" t="s">
        <v>160</v>
      </c>
      <c r="G93" s="77"/>
      <c r="H93" s="78"/>
      <c r="I93" s="77"/>
      <c r="J93" s="77"/>
      <c r="K93" s="77"/>
      <c r="L93" s="13">
        <f>D93*M93</f>
        <v>16</v>
      </c>
      <c r="M93" s="79">
        <v>16</v>
      </c>
      <c r="N93" s="43"/>
      <c r="O93" s="44">
        <f t="shared" si="4"/>
        <v>0</v>
      </c>
      <c r="P93" s="45" t="str">
        <f t="shared" si="5"/>
        <v xml:space="preserve"> </v>
      </c>
      <c r="Q93" s="74"/>
    </row>
    <row r="94" spans="1:17" ht="55.8" customHeight="1" x14ac:dyDescent="0.3">
      <c r="A94" s="75"/>
      <c r="B94" s="76">
        <v>88</v>
      </c>
      <c r="C94" s="52" t="s">
        <v>161</v>
      </c>
      <c r="D94" s="89">
        <v>3</v>
      </c>
      <c r="E94" s="70" t="s">
        <v>11</v>
      </c>
      <c r="F94" s="52" t="s">
        <v>162</v>
      </c>
      <c r="G94" s="77"/>
      <c r="H94" s="78"/>
      <c r="I94" s="77"/>
      <c r="J94" s="77"/>
      <c r="K94" s="77"/>
      <c r="L94" s="13">
        <f>D94*M94</f>
        <v>135</v>
      </c>
      <c r="M94" s="79">
        <v>45</v>
      </c>
      <c r="N94" s="43"/>
      <c r="O94" s="44">
        <f t="shared" si="4"/>
        <v>0</v>
      </c>
      <c r="P94" s="45" t="str">
        <f t="shared" si="5"/>
        <v xml:space="preserve"> </v>
      </c>
      <c r="Q94" s="74"/>
    </row>
    <row r="95" spans="1:17" ht="37.200000000000003" customHeight="1" x14ac:dyDescent="0.3">
      <c r="A95" s="75"/>
      <c r="B95" s="76">
        <v>89</v>
      </c>
      <c r="C95" s="55" t="s">
        <v>163</v>
      </c>
      <c r="D95" s="89">
        <v>1</v>
      </c>
      <c r="E95" s="70" t="s">
        <v>11</v>
      </c>
      <c r="F95" s="55" t="s">
        <v>164</v>
      </c>
      <c r="G95" s="77"/>
      <c r="H95" s="78"/>
      <c r="I95" s="77"/>
      <c r="J95" s="77"/>
      <c r="K95" s="77"/>
      <c r="L95" s="13">
        <f>D95*M95</f>
        <v>22</v>
      </c>
      <c r="M95" s="79">
        <v>22</v>
      </c>
      <c r="N95" s="43"/>
      <c r="O95" s="44">
        <f t="shared" si="4"/>
        <v>0</v>
      </c>
      <c r="P95" s="45" t="str">
        <f t="shared" si="5"/>
        <v xml:space="preserve"> </v>
      </c>
      <c r="Q95" s="74"/>
    </row>
    <row r="96" spans="1:17" ht="39.6" customHeight="1" thickBot="1" x14ac:dyDescent="0.35">
      <c r="A96" s="75"/>
      <c r="B96" s="76">
        <v>90</v>
      </c>
      <c r="C96" s="56" t="s">
        <v>165</v>
      </c>
      <c r="D96" s="90">
        <v>10</v>
      </c>
      <c r="E96" s="91" t="s">
        <v>11</v>
      </c>
      <c r="F96" s="56" t="s">
        <v>166</v>
      </c>
      <c r="G96" s="86"/>
      <c r="H96" s="87"/>
      <c r="I96" s="86"/>
      <c r="J96" s="86"/>
      <c r="K96" s="86"/>
      <c r="L96" s="14">
        <f>D96*M96</f>
        <v>30</v>
      </c>
      <c r="M96" s="92">
        <v>3</v>
      </c>
      <c r="N96" s="46"/>
      <c r="O96" s="47">
        <f t="shared" si="4"/>
        <v>0</v>
      </c>
      <c r="P96" s="48" t="str">
        <f t="shared" si="5"/>
        <v xml:space="preserve"> </v>
      </c>
      <c r="Q96" s="74"/>
    </row>
    <row r="97" spans="1:17" ht="16.2" thickTop="1" x14ac:dyDescent="0.3">
      <c r="A97" s="75"/>
      <c r="B97" s="76">
        <v>91</v>
      </c>
      <c r="C97" s="52" t="s">
        <v>170</v>
      </c>
      <c r="D97" s="89">
        <v>5</v>
      </c>
      <c r="E97" s="70" t="s">
        <v>11</v>
      </c>
      <c r="F97" s="52" t="s">
        <v>171</v>
      </c>
      <c r="G97" s="71" t="s">
        <v>232</v>
      </c>
      <c r="H97" s="72" t="s">
        <v>123</v>
      </c>
      <c r="I97" s="71" t="s">
        <v>229</v>
      </c>
      <c r="J97" s="71" t="s">
        <v>230</v>
      </c>
      <c r="K97" s="71" t="s">
        <v>231</v>
      </c>
      <c r="L97" s="15">
        <f>D97*M97</f>
        <v>50</v>
      </c>
      <c r="M97" s="73">
        <v>10</v>
      </c>
      <c r="N97" s="40"/>
      <c r="O97" s="41">
        <f t="shared" si="4"/>
        <v>0</v>
      </c>
      <c r="P97" s="42" t="str">
        <f t="shared" si="5"/>
        <v xml:space="preserve"> </v>
      </c>
      <c r="Q97" s="74"/>
    </row>
    <row r="98" spans="1:17" ht="28.8" x14ac:dyDescent="0.3">
      <c r="A98" s="75"/>
      <c r="B98" s="76">
        <v>92</v>
      </c>
      <c r="C98" s="52" t="s">
        <v>172</v>
      </c>
      <c r="D98" s="89">
        <v>1</v>
      </c>
      <c r="E98" s="70" t="s">
        <v>22</v>
      </c>
      <c r="F98" s="52" t="s">
        <v>173</v>
      </c>
      <c r="G98" s="77"/>
      <c r="H98" s="78"/>
      <c r="I98" s="77"/>
      <c r="J98" s="77"/>
      <c r="K98" s="77"/>
      <c r="L98" s="13">
        <f>D98*M98</f>
        <v>29</v>
      </c>
      <c r="M98" s="73">
        <v>29</v>
      </c>
      <c r="N98" s="43"/>
      <c r="O98" s="44">
        <f t="shared" si="4"/>
        <v>0</v>
      </c>
      <c r="P98" s="45" t="str">
        <f t="shared" si="5"/>
        <v xml:space="preserve"> </v>
      </c>
      <c r="Q98" s="74"/>
    </row>
    <row r="99" spans="1:17" ht="15.6" x14ac:dyDescent="0.3">
      <c r="A99" s="75"/>
      <c r="B99" s="76">
        <v>93</v>
      </c>
      <c r="C99" s="52" t="s">
        <v>174</v>
      </c>
      <c r="D99" s="89">
        <v>2</v>
      </c>
      <c r="E99" s="70" t="s">
        <v>11</v>
      </c>
      <c r="F99" s="52" t="s">
        <v>175</v>
      </c>
      <c r="G99" s="77"/>
      <c r="H99" s="78"/>
      <c r="I99" s="77"/>
      <c r="J99" s="77"/>
      <c r="K99" s="77"/>
      <c r="L99" s="13">
        <f>D99*M99</f>
        <v>56</v>
      </c>
      <c r="M99" s="73">
        <v>28</v>
      </c>
      <c r="N99" s="43"/>
      <c r="O99" s="44">
        <f t="shared" si="4"/>
        <v>0</v>
      </c>
      <c r="P99" s="45" t="str">
        <f t="shared" si="5"/>
        <v xml:space="preserve"> </v>
      </c>
      <c r="Q99" s="74"/>
    </row>
    <row r="100" spans="1:17" ht="15.6" x14ac:dyDescent="0.3">
      <c r="A100" s="75"/>
      <c r="B100" s="76">
        <v>94</v>
      </c>
      <c r="C100" s="58" t="s">
        <v>176</v>
      </c>
      <c r="D100" s="89">
        <v>3</v>
      </c>
      <c r="E100" s="57" t="s">
        <v>11</v>
      </c>
      <c r="F100" s="58" t="s">
        <v>177</v>
      </c>
      <c r="G100" s="77"/>
      <c r="H100" s="78"/>
      <c r="I100" s="77"/>
      <c r="J100" s="77"/>
      <c r="K100" s="77"/>
      <c r="L100" s="13">
        <f>D100*M100</f>
        <v>10.5</v>
      </c>
      <c r="M100" s="79">
        <v>3.5</v>
      </c>
      <c r="N100" s="43"/>
      <c r="O100" s="44">
        <f t="shared" si="4"/>
        <v>0</v>
      </c>
      <c r="P100" s="45" t="str">
        <f t="shared" si="5"/>
        <v xml:space="preserve"> </v>
      </c>
      <c r="Q100" s="74"/>
    </row>
    <row r="101" spans="1:17" ht="15.6" x14ac:dyDescent="0.3">
      <c r="A101" s="75"/>
      <c r="B101" s="76">
        <v>95</v>
      </c>
      <c r="C101" s="58" t="s">
        <v>178</v>
      </c>
      <c r="D101" s="89">
        <v>3</v>
      </c>
      <c r="E101" s="57" t="s">
        <v>11</v>
      </c>
      <c r="F101" s="58" t="s">
        <v>177</v>
      </c>
      <c r="G101" s="77"/>
      <c r="H101" s="78"/>
      <c r="I101" s="77"/>
      <c r="J101" s="77"/>
      <c r="K101" s="77"/>
      <c r="L101" s="13">
        <f>D101*M101</f>
        <v>10.5</v>
      </c>
      <c r="M101" s="79">
        <v>3.5</v>
      </c>
      <c r="N101" s="43"/>
      <c r="O101" s="44">
        <f t="shared" si="4"/>
        <v>0</v>
      </c>
      <c r="P101" s="45" t="str">
        <f t="shared" si="5"/>
        <v xml:space="preserve"> </v>
      </c>
      <c r="Q101" s="74"/>
    </row>
    <row r="102" spans="1:17" ht="15.6" x14ac:dyDescent="0.3">
      <c r="A102" s="75"/>
      <c r="B102" s="76">
        <v>96</v>
      </c>
      <c r="C102" s="52" t="s">
        <v>179</v>
      </c>
      <c r="D102" s="89">
        <v>8</v>
      </c>
      <c r="E102" s="70" t="s">
        <v>11</v>
      </c>
      <c r="F102" s="52" t="s">
        <v>180</v>
      </c>
      <c r="G102" s="77"/>
      <c r="H102" s="78"/>
      <c r="I102" s="77"/>
      <c r="J102" s="77"/>
      <c r="K102" s="77"/>
      <c r="L102" s="13">
        <f>D102*M102</f>
        <v>12</v>
      </c>
      <c r="M102" s="79">
        <v>1.5</v>
      </c>
      <c r="N102" s="43"/>
      <c r="O102" s="44">
        <f t="shared" si="4"/>
        <v>0</v>
      </c>
      <c r="P102" s="45" t="str">
        <f t="shared" si="5"/>
        <v xml:space="preserve"> </v>
      </c>
      <c r="Q102" s="74"/>
    </row>
    <row r="103" spans="1:17" ht="15.6" x14ac:dyDescent="0.3">
      <c r="A103" s="75"/>
      <c r="B103" s="76">
        <v>97</v>
      </c>
      <c r="C103" s="58" t="s">
        <v>181</v>
      </c>
      <c r="D103" s="89">
        <v>8</v>
      </c>
      <c r="E103" s="70" t="s">
        <v>11</v>
      </c>
      <c r="F103" s="58" t="s">
        <v>180</v>
      </c>
      <c r="G103" s="77"/>
      <c r="H103" s="78"/>
      <c r="I103" s="77"/>
      <c r="J103" s="77"/>
      <c r="K103" s="77"/>
      <c r="L103" s="13">
        <f>D103*M103</f>
        <v>12</v>
      </c>
      <c r="M103" s="79">
        <v>1.5</v>
      </c>
      <c r="N103" s="43"/>
      <c r="O103" s="44">
        <f t="shared" si="4"/>
        <v>0</v>
      </c>
      <c r="P103" s="45" t="str">
        <f t="shared" si="5"/>
        <v xml:space="preserve"> </v>
      </c>
      <c r="Q103" s="74"/>
    </row>
    <row r="104" spans="1:17" ht="15.6" x14ac:dyDescent="0.3">
      <c r="A104" s="75"/>
      <c r="B104" s="76">
        <v>98</v>
      </c>
      <c r="C104" s="58" t="s">
        <v>182</v>
      </c>
      <c r="D104" s="89">
        <v>8</v>
      </c>
      <c r="E104" s="70" t="s">
        <v>11</v>
      </c>
      <c r="F104" s="58" t="s">
        <v>180</v>
      </c>
      <c r="G104" s="77"/>
      <c r="H104" s="78"/>
      <c r="I104" s="77"/>
      <c r="J104" s="77"/>
      <c r="K104" s="77"/>
      <c r="L104" s="13">
        <f>D104*M104</f>
        <v>12</v>
      </c>
      <c r="M104" s="79">
        <v>1.5</v>
      </c>
      <c r="N104" s="43"/>
      <c r="O104" s="44">
        <f t="shared" si="4"/>
        <v>0</v>
      </c>
      <c r="P104" s="45" t="str">
        <f t="shared" si="5"/>
        <v xml:space="preserve"> </v>
      </c>
      <c r="Q104" s="74"/>
    </row>
    <row r="105" spans="1:17" ht="15.6" x14ac:dyDescent="0.3">
      <c r="A105" s="75"/>
      <c r="B105" s="76">
        <v>99</v>
      </c>
      <c r="C105" s="58" t="s">
        <v>183</v>
      </c>
      <c r="D105" s="89">
        <v>8</v>
      </c>
      <c r="E105" s="70" t="s">
        <v>11</v>
      </c>
      <c r="F105" s="58" t="s">
        <v>180</v>
      </c>
      <c r="G105" s="77"/>
      <c r="H105" s="78"/>
      <c r="I105" s="77"/>
      <c r="J105" s="77"/>
      <c r="K105" s="77"/>
      <c r="L105" s="13">
        <f>D105*M105</f>
        <v>12</v>
      </c>
      <c r="M105" s="79">
        <v>1.5</v>
      </c>
      <c r="N105" s="43"/>
      <c r="O105" s="44">
        <f t="shared" si="4"/>
        <v>0</v>
      </c>
      <c r="P105" s="45" t="str">
        <f t="shared" si="5"/>
        <v xml:space="preserve"> </v>
      </c>
      <c r="Q105" s="74"/>
    </row>
    <row r="106" spans="1:17" ht="15.6" x14ac:dyDescent="0.3">
      <c r="A106" s="75"/>
      <c r="B106" s="76">
        <v>100</v>
      </c>
      <c r="C106" s="52" t="s">
        <v>184</v>
      </c>
      <c r="D106" s="89">
        <v>8</v>
      </c>
      <c r="E106" s="70" t="s">
        <v>11</v>
      </c>
      <c r="F106" s="52" t="s">
        <v>185</v>
      </c>
      <c r="G106" s="77"/>
      <c r="H106" s="78"/>
      <c r="I106" s="77"/>
      <c r="J106" s="77"/>
      <c r="K106" s="77"/>
      <c r="L106" s="13">
        <f>D106*M106</f>
        <v>24</v>
      </c>
      <c r="M106" s="79">
        <v>3</v>
      </c>
      <c r="N106" s="43"/>
      <c r="O106" s="44">
        <f t="shared" si="4"/>
        <v>0</v>
      </c>
      <c r="P106" s="45" t="str">
        <f t="shared" si="5"/>
        <v xml:space="preserve"> </v>
      </c>
      <c r="Q106" s="74"/>
    </row>
    <row r="107" spans="1:17" ht="15.6" x14ac:dyDescent="0.3">
      <c r="A107" s="75"/>
      <c r="B107" s="76">
        <v>101</v>
      </c>
      <c r="C107" s="52" t="s">
        <v>186</v>
      </c>
      <c r="D107" s="89">
        <v>8</v>
      </c>
      <c r="E107" s="70" t="s">
        <v>11</v>
      </c>
      <c r="F107" s="52" t="s">
        <v>185</v>
      </c>
      <c r="G107" s="77"/>
      <c r="H107" s="78"/>
      <c r="I107" s="77"/>
      <c r="J107" s="77"/>
      <c r="K107" s="77"/>
      <c r="L107" s="13">
        <f>D107*M107</f>
        <v>24</v>
      </c>
      <c r="M107" s="79">
        <v>3</v>
      </c>
      <c r="N107" s="43"/>
      <c r="O107" s="44">
        <f t="shared" si="4"/>
        <v>0</v>
      </c>
      <c r="P107" s="45" t="str">
        <f t="shared" si="5"/>
        <v xml:space="preserve"> </v>
      </c>
      <c r="Q107" s="74"/>
    </row>
    <row r="108" spans="1:17" ht="15.6" x14ac:dyDescent="0.3">
      <c r="A108" s="75"/>
      <c r="B108" s="76">
        <v>102</v>
      </c>
      <c r="C108" s="52" t="s">
        <v>187</v>
      </c>
      <c r="D108" s="89">
        <v>8</v>
      </c>
      <c r="E108" s="70" t="s">
        <v>11</v>
      </c>
      <c r="F108" s="52" t="s">
        <v>185</v>
      </c>
      <c r="G108" s="77"/>
      <c r="H108" s="78"/>
      <c r="I108" s="77"/>
      <c r="J108" s="77"/>
      <c r="K108" s="77"/>
      <c r="L108" s="13">
        <f>D108*M108</f>
        <v>24</v>
      </c>
      <c r="M108" s="79">
        <v>3</v>
      </c>
      <c r="N108" s="43"/>
      <c r="O108" s="44">
        <f t="shared" si="4"/>
        <v>0</v>
      </c>
      <c r="P108" s="45" t="str">
        <f t="shared" si="5"/>
        <v xml:space="preserve"> </v>
      </c>
      <c r="Q108" s="74"/>
    </row>
    <row r="109" spans="1:17" ht="15.6" x14ac:dyDescent="0.3">
      <c r="A109" s="75"/>
      <c r="B109" s="76">
        <v>103</v>
      </c>
      <c r="C109" s="52" t="s">
        <v>188</v>
      </c>
      <c r="D109" s="89">
        <v>8</v>
      </c>
      <c r="E109" s="70" t="s">
        <v>11</v>
      </c>
      <c r="F109" s="52" t="s">
        <v>185</v>
      </c>
      <c r="G109" s="77"/>
      <c r="H109" s="78"/>
      <c r="I109" s="77"/>
      <c r="J109" s="77"/>
      <c r="K109" s="77"/>
      <c r="L109" s="13">
        <f>D109*M109</f>
        <v>24</v>
      </c>
      <c r="M109" s="79">
        <v>3</v>
      </c>
      <c r="N109" s="43"/>
      <c r="O109" s="44">
        <f t="shared" si="4"/>
        <v>0</v>
      </c>
      <c r="P109" s="45" t="str">
        <f t="shared" si="5"/>
        <v xml:space="preserve"> </v>
      </c>
      <c r="Q109" s="74"/>
    </row>
    <row r="110" spans="1:17" ht="15.6" x14ac:dyDescent="0.3">
      <c r="A110" s="75"/>
      <c r="B110" s="76">
        <v>104</v>
      </c>
      <c r="C110" s="52" t="s">
        <v>189</v>
      </c>
      <c r="D110" s="89">
        <v>2</v>
      </c>
      <c r="E110" s="70" t="s">
        <v>11</v>
      </c>
      <c r="F110" s="52" t="s">
        <v>190</v>
      </c>
      <c r="G110" s="77"/>
      <c r="H110" s="78"/>
      <c r="I110" s="77"/>
      <c r="J110" s="77"/>
      <c r="K110" s="77"/>
      <c r="L110" s="13">
        <f>D110*M110</f>
        <v>40</v>
      </c>
      <c r="M110" s="79">
        <v>20</v>
      </c>
      <c r="N110" s="43"/>
      <c r="O110" s="44">
        <f t="shared" si="4"/>
        <v>0</v>
      </c>
      <c r="P110" s="45" t="str">
        <f t="shared" si="5"/>
        <v xml:space="preserve"> </v>
      </c>
      <c r="Q110" s="74"/>
    </row>
    <row r="111" spans="1:17" ht="15.6" x14ac:dyDescent="0.3">
      <c r="A111" s="75"/>
      <c r="B111" s="76">
        <v>105</v>
      </c>
      <c r="C111" s="52" t="s">
        <v>191</v>
      </c>
      <c r="D111" s="89">
        <v>2</v>
      </c>
      <c r="E111" s="70" t="s">
        <v>11</v>
      </c>
      <c r="F111" s="52" t="s">
        <v>190</v>
      </c>
      <c r="G111" s="77"/>
      <c r="H111" s="78"/>
      <c r="I111" s="77"/>
      <c r="J111" s="77"/>
      <c r="K111" s="77"/>
      <c r="L111" s="13">
        <f>D111*M111</f>
        <v>40</v>
      </c>
      <c r="M111" s="79">
        <v>20</v>
      </c>
      <c r="N111" s="43"/>
      <c r="O111" s="44">
        <f t="shared" si="4"/>
        <v>0</v>
      </c>
      <c r="P111" s="45" t="str">
        <f t="shared" si="5"/>
        <v xml:space="preserve"> </v>
      </c>
      <c r="Q111" s="74"/>
    </row>
    <row r="112" spans="1:17" ht="15.6" x14ac:dyDescent="0.3">
      <c r="A112" s="75"/>
      <c r="B112" s="76">
        <v>106</v>
      </c>
      <c r="C112" s="52" t="s">
        <v>192</v>
      </c>
      <c r="D112" s="89">
        <v>2</v>
      </c>
      <c r="E112" s="70" t="s">
        <v>11</v>
      </c>
      <c r="F112" s="52" t="s">
        <v>190</v>
      </c>
      <c r="G112" s="77"/>
      <c r="H112" s="78"/>
      <c r="I112" s="77"/>
      <c r="J112" s="77"/>
      <c r="K112" s="77"/>
      <c r="L112" s="13">
        <f>D112*M112</f>
        <v>40</v>
      </c>
      <c r="M112" s="79">
        <v>20</v>
      </c>
      <c r="N112" s="43"/>
      <c r="O112" s="44">
        <f t="shared" si="4"/>
        <v>0</v>
      </c>
      <c r="P112" s="45" t="str">
        <f t="shared" si="5"/>
        <v xml:space="preserve"> </v>
      </c>
      <c r="Q112" s="74"/>
    </row>
    <row r="113" spans="1:17" ht="15.6" x14ac:dyDescent="0.3">
      <c r="A113" s="75"/>
      <c r="B113" s="76">
        <v>107</v>
      </c>
      <c r="C113" s="52" t="s">
        <v>129</v>
      </c>
      <c r="D113" s="89">
        <v>1</v>
      </c>
      <c r="E113" s="70" t="s">
        <v>22</v>
      </c>
      <c r="F113" s="52" t="s">
        <v>130</v>
      </c>
      <c r="G113" s="77"/>
      <c r="H113" s="78"/>
      <c r="I113" s="77"/>
      <c r="J113" s="77"/>
      <c r="K113" s="77"/>
      <c r="L113" s="13">
        <f>D113*M113</f>
        <v>60</v>
      </c>
      <c r="M113" s="79">
        <v>60</v>
      </c>
      <c r="N113" s="43"/>
      <c r="O113" s="44">
        <f t="shared" si="4"/>
        <v>0</v>
      </c>
      <c r="P113" s="45" t="str">
        <f t="shared" si="5"/>
        <v xml:space="preserve"> </v>
      </c>
      <c r="Q113" s="74"/>
    </row>
    <row r="114" spans="1:17" ht="28.8" x14ac:dyDescent="0.3">
      <c r="A114" s="75"/>
      <c r="B114" s="76">
        <v>108</v>
      </c>
      <c r="C114" s="52" t="s">
        <v>193</v>
      </c>
      <c r="D114" s="89">
        <v>1</v>
      </c>
      <c r="E114" s="70" t="s">
        <v>22</v>
      </c>
      <c r="F114" s="52" t="s">
        <v>194</v>
      </c>
      <c r="G114" s="77"/>
      <c r="H114" s="78"/>
      <c r="I114" s="77"/>
      <c r="J114" s="77"/>
      <c r="K114" s="77"/>
      <c r="L114" s="13">
        <f>D114*M114</f>
        <v>28</v>
      </c>
      <c r="M114" s="79">
        <v>28</v>
      </c>
      <c r="N114" s="43"/>
      <c r="O114" s="44">
        <f t="shared" si="4"/>
        <v>0</v>
      </c>
      <c r="P114" s="45" t="str">
        <f t="shared" si="5"/>
        <v xml:space="preserve"> </v>
      </c>
      <c r="Q114" s="74"/>
    </row>
    <row r="115" spans="1:17" ht="15.6" x14ac:dyDescent="0.3">
      <c r="A115" s="75"/>
      <c r="B115" s="76">
        <v>109</v>
      </c>
      <c r="C115" s="52" t="s">
        <v>131</v>
      </c>
      <c r="D115" s="89">
        <v>1</v>
      </c>
      <c r="E115" s="70" t="s">
        <v>22</v>
      </c>
      <c r="F115" s="52" t="s">
        <v>132</v>
      </c>
      <c r="G115" s="77"/>
      <c r="H115" s="78"/>
      <c r="I115" s="77"/>
      <c r="J115" s="77"/>
      <c r="K115" s="77"/>
      <c r="L115" s="13">
        <f>D115*M115</f>
        <v>200</v>
      </c>
      <c r="M115" s="79">
        <v>200</v>
      </c>
      <c r="N115" s="43"/>
      <c r="O115" s="44">
        <f t="shared" si="4"/>
        <v>0</v>
      </c>
      <c r="P115" s="45" t="str">
        <f t="shared" si="5"/>
        <v xml:space="preserve"> </v>
      </c>
      <c r="Q115" s="74"/>
    </row>
    <row r="116" spans="1:17" ht="28.8" x14ac:dyDescent="0.3">
      <c r="A116" s="75"/>
      <c r="B116" s="76">
        <v>110</v>
      </c>
      <c r="C116" s="52" t="s">
        <v>195</v>
      </c>
      <c r="D116" s="89">
        <v>1</v>
      </c>
      <c r="E116" s="70" t="s">
        <v>22</v>
      </c>
      <c r="F116" s="52" t="s">
        <v>134</v>
      </c>
      <c r="G116" s="77"/>
      <c r="H116" s="78"/>
      <c r="I116" s="77"/>
      <c r="J116" s="77"/>
      <c r="K116" s="77"/>
      <c r="L116" s="13">
        <f>D116*M116</f>
        <v>300</v>
      </c>
      <c r="M116" s="79">
        <v>300</v>
      </c>
      <c r="N116" s="43"/>
      <c r="O116" s="44">
        <f t="shared" si="4"/>
        <v>0</v>
      </c>
      <c r="P116" s="45" t="str">
        <f t="shared" si="5"/>
        <v xml:space="preserve"> </v>
      </c>
      <c r="Q116" s="74"/>
    </row>
    <row r="117" spans="1:17" ht="15.6" x14ac:dyDescent="0.3">
      <c r="A117" s="75"/>
      <c r="B117" s="76">
        <v>111</v>
      </c>
      <c r="C117" s="52" t="s">
        <v>196</v>
      </c>
      <c r="D117" s="89">
        <v>1</v>
      </c>
      <c r="E117" s="70" t="s">
        <v>22</v>
      </c>
      <c r="F117" s="52" t="s">
        <v>197</v>
      </c>
      <c r="G117" s="77"/>
      <c r="H117" s="78"/>
      <c r="I117" s="77"/>
      <c r="J117" s="77"/>
      <c r="K117" s="77"/>
      <c r="L117" s="13">
        <f>D117*M117</f>
        <v>200</v>
      </c>
      <c r="M117" s="79">
        <v>200</v>
      </c>
      <c r="N117" s="43"/>
      <c r="O117" s="44">
        <f t="shared" si="4"/>
        <v>0</v>
      </c>
      <c r="P117" s="45" t="str">
        <f t="shared" si="5"/>
        <v xml:space="preserve"> </v>
      </c>
      <c r="Q117" s="74"/>
    </row>
    <row r="118" spans="1:17" ht="15.6" x14ac:dyDescent="0.3">
      <c r="A118" s="75"/>
      <c r="B118" s="76">
        <v>112</v>
      </c>
      <c r="C118" s="52" t="s">
        <v>198</v>
      </c>
      <c r="D118" s="89">
        <v>2</v>
      </c>
      <c r="E118" s="70" t="s">
        <v>11</v>
      </c>
      <c r="F118" s="52" t="s">
        <v>199</v>
      </c>
      <c r="G118" s="77"/>
      <c r="H118" s="78"/>
      <c r="I118" s="77"/>
      <c r="J118" s="77"/>
      <c r="K118" s="77"/>
      <c r="L118" s="13">
        <f>D118*M118</f>
        <v>32</v>
      </c>
      <c r="M118" s="79">
        <v>16</v>
      </c>
      <c r="N118" s="43"/>
      <c r="O118" s="44">
        <f t="shared" si="4"/>
        <v>0</v>
      </c>
      <c r="P118" s="45" t="str">
        <f t="shared" si="5"/>
        <v xml:space="preserve"> </v>
      </c>
      <c r="Q118" s="74"/>
    </row>
    <row r="119" spans="1:17" ht="28.8" x14ac:dyDescent="0.3">
      <c r="A119" s="75"/>
      <c r="B119" s="76">
        <v>113</v>
      </c>
      <c r="C119" s="52" t="s">
        <v>200</v>
      </c>
      <c r="D119" s="89">
        <v>1</v>
      </c>
      <c r="E119" s="70" t="s">
        <v>22</v>
      </c>
      <c r="F119" s="52" t="s">
        <v>201</v>
      </c>
      <c r="G119" s="77"/>
      <c r="H119" s="78"/>
      <c r="I119" s="77"/>
      <c r="J119" s="77"/>
      <c r="K119" s="77"/>
      <c r="L119" s="13">
        <f>D119*M119</f>
        <v>25</v>
      </c>
      <c r="M119" s="79">
        <v>25</v>
      </c>
      <c r="N119" s="43"/>
      <c r="O119" s="44">
        <f t="shared" si="4"/>
        <v>0</v>
      </c>
      <c r="P119" s="45" t="str">
        <f t="shared" si="5"/>
        <v xml:space="preserve"> </v>
      </c>
      <c r="Q119" s="74"/>
    </row>
    <row r="120" spans="1:17" ht="28.8" x14ac:dyDescent="0.3">
      <c r="A120" s="75"/>
      <c r="B120" s="76">
        <v>114</v>
      </c>
      <c r="C120" s="52" t="s">
        <v>202</v>
      </c>
      <c r="D120" s="89">
        <v>1</v>
      </c>
      <c r="E120" s="70" t="s">
        <v>22</v>
      </c>
      <c r="F120" s="52" t="s">
        <v>203</v>
      </c>
      <c r="G120" s="77"/>
      <c r="H120" s="78"/>
      <c r="I120" s="77"/>
      <c r="J120" s="77"/>
      <c r="K120" s="77"/>
      <c r="L120" s="13">
        <f>D120*M120</f>
        <v>125</v>
      </c>
      <c r="M120" s="79">
        <v>125</v>
      </c>
      <c r="N120" s="43"/>
      <c r="O120" s="44">
        <f t="shared" si="4"/>
        <v>0</v>
      </c>
      <c r="P120" s="45" t="str">
        <f t="shared" si="5"/>
        <v xml:space="preserve"> </v>
      </c>
      <c r="Q120" s="74"/>
    </row>
    <row r="121" spans="1:17" ht="15.6" x14ac:dyDescent="0.3">
      <c r="A121" s="75"/>
      <c r="B121" s="76">
        <v>115</v>
      </c>
      <c r="C121" s="52" t="s">
        <v>204</v>
      </c>
      <c r="D121" s="89">
        <v>8</v>
      </c>
      <c r="E121" s="70" t="s">
        <v>11</v>
      </c>
      <c r="F121" s="52" t="s">
        <v>205</v>
      </c>
      <c r="G121" s="77"/>
      <c r="H121" s="78"/>
      <c r="I121" s="77"/>
      <c r="J121" s="77"/>
      <c r="K121" s="77"/>
      <c r="L121" s="13">
        <f>D121*M121</f>
        <v>1080</v>
      </c>
      <c r="M121" s="79">
        <v>135</v>
      </c>
      <c r="N121" s="43"/>
      <c r="O121" s="44">
        <f t="shared" si="4"/>
        <v>0</v>
      </c>
      <c r="P121" s="45" t="str">
        <f t="shared" si="5"/>
        <v xml:space="preserve"> </v>
      </c>
      <c r="Q121" s="74"/>
    </row>
    <row r="122" spans="1:17" ht="57.6" x14ac:dyDescent="0.3">
      <c r="A122" s="75"/>
      <c r="B122" s="76">
        <v>116</v>
      </c>
      <c r="C122" s="52" t="s">
        <v>234</v>
      </c>
      <c r="D122" s="89">
        <v>10</v>
      </c>
      <c r="E122" s="70" t="s">
        <v>22</v>
      </c>
      <c r="F122" s="52" t="s">
        <v>206</v>
      </c>
      <c r="G122" s="77"/>
      <c r="H122" s="78"/>
      <c r="I122" s="77"/>
      <c r="J122" s="77"/>
      <c r="K122" s="77"/>
      <c r="L122" s="13">
        <f>D122*M122</f>
        <v>650</v>
      </c>
      <c r="M122" s="79">
        <v>65</v>
      </c>
      <c r="N122" s="43"/>
      <c r="O122" s="44">
        <f t="shared" si="4"/>
        <v>0</v>
      </c>
      <c r="P122" s="45" t="str">
        <f t="shared" si="5"/>
        <v xml:space="preserve"> </v>
      </c>
      <c r="Q122" s="74"/>
    </row>
    <row r="123" spans="1:17" ht="15.6" x14ac:dyDescent="0.3">
      <c r="A123" s="75"/>
      <c r="B123" s="76">
        <v>117</v>
      </c>
      <c r="C123" s="52" t="s">
        <v>143</v>
      </c>
      <c r="D123" s="89">
        <v>1</v>
      </c>
      <c r="E123" s="70" t="s">
        <v>11</v>
      </c>
      <c r="F123" s="52" t="s">
        <v>144</v>
      </c>
      <c r="G123" s="77"/>
      <c r="H123" s="78"/>
      <c r="I123" s="77"/>
      <c r="J123" s="77"/>
      <c r="K123" s="77"/>
      <c r="L123" s="13">
        <f>D123*M123</f>
        <v>18</v>
      </c>
      <c r="M123" s="79">
        <v>18</v>
      </c>
      <c r="N123" s="43"/>
      <c r="O123" s="44">
        <f t="shared" si="4"/>
        <v>0</v>
      </c>
      <c r="P123" s="45" t="str">
        <f t="shared" si="5"/>
        <v xml:space="preserve"> </v>
      </c>
      <c r="Q123" s="74"/>
    </row>
    <row r="124" spans="1:17" ht="15.6" x14ac:dyDescent="0.3">
      <c r="A124" s="75"/>
      <c r="B124" s="76">
        <v>118</v>
      </c>
      <c r="C124" s="52" t="s">
        <v>207</v>
      </c>
      <c r="D124" s="89">
        <v>3</v>
      </c>
      <c r="E124" s="70" t="s">
        <v>11</v>
      </c>
      <c r="F124" s="52" t="s">
        <v>208</v>
      </c>
      <c r="G124" s="77"/>
      <c r="H124" s="78"/>
      <c r="I124" s="77"/>
      <c r="J124" s="77"/>
      <c r="K124" s="77"/>
      <c r="L124" s="13">
        <f>D124*M124</f>
        <v>21</v>
      </c>
      <c r="M124" s="79">
        <v>7</v>
      </c>
      <c r="N124" s="43"/>
      <c r="O124" s="44">
        <f t="shared" si="4"/>
        <v>0</v>
      </c>
      <c r="P124" s="45" t="str">
        <f t="shared" si="5"/>
        <v xml:space="preserve"> </v>
      </c>
      <c r="Q124" s="74"/>
    </row>
    <row r="125" spans="1:17" ht="15.6" x14ac:dyDescent="0.3">
      <c r="A125" s="75"/>
      <c r="B125" s="76">
        <v>119</v>
      </c>
      <c r="C125" s="52" t="s">
        <v>48</v>
      </c>
      <c r="D125" s="89">
        <v>2</v>
      </c>
      <c r="E125" s="70" t="s">
        <v>11</v>
      </c>
      <c r="F125" s="52" t="s">
        <v>49</v>
      </c>
      <c r="G125" s="77"/>
      <c r="H125" s="78"/>
      <c r="I125" s="77"/>
      <c r="J125" s="77"/>
      <c r="K125" s="77"/>
      <c r="L125" s="13">
        <f>D125*M125</f>
        <v>48</v>
      </c>
      <c r="M125" s="79">
        <v>24</v>
      </c>
      <c r="N125" s="43"/>
      <c r="O125" s="44">
        <f t="shared" si="4"/>
        <v>0</v>
      </c>
      <c r="P125" s="45" t="str">
        <f t="shared" si="5"/>
        <v xml:space="preserve"> </v>
      </c>
      <c r="Q125" s="74"/>
    </row>
    <row r="126" spans="1:17" ht="28.8" x14ac:dyDescent="0.3">
      <c r="A126" s="75"/>
      <c r="B126" s="76">
        <v>120</v>
      </c>
      <c r="C126" s="52" t="s">
        <v>209</v>
      </c>
      <c r="D126" s="89">
        <v>10</v>
      </c>
      <c r="E126" s="70" t="s">
        <v>11</v>
      </c>
      <c r="F126" s="52" t="s">
        <v>210</v>
      </c>
      <c r="G126" s="77"/>
      <c r="H126" s="78"/>
      <c r="I126" s="77"/>
      <c r="J126" s="77"/>
      <c r="K126" s="77"/>
      <c r="L126" s="13">
        <f>D126*M126</f>
        <v>20</v>
      </c>
      <c r="M126" s="79">
        <v>2</v>
      </c>
      <c r="N126" s="43"/>
      <c r="O126" s="44">
        <f t="shared" si="4"/>
        <v>0</v>
      </c>
      <c r="P126" s="45" t="str">
        <f t="shared" si="5"/>
        <v xml:space="preserve"> </v>
      </c>
      <c r="Q126" s="74"/>
    </row>
    <row r="127" spans="1:17" ht="28.8" x14ac:dyDescent="0.3">
      <c r="A127" s="75"/>
      <c r="B127" s="76">
        <v>121</v>
      </c>
      <c r="C127" s="52" t="s">
        <v>211</v>
      </c>
      <c r="D127" s="89">
        <v>2</v>
      </c>
      <c r="E127" s="70" t="s">
        <v>11</v>
      </c>
      <c r="F127" s="52" t="s">
        <v>67</v>
      </c>
      <c r="G127" s="77"/>
      <c r="H127" s="78"/>
      <c r="I127" s="77"/>
      <c r="J127" s="77"/>
      <c r="K127" s="77"/>
      <c r="L127" s="13">
        <f>D127*M127</f>
        <v>18</v>
      </c>
      <c r="M127" s="79">
        <v>9</v>
      </c>
      <c r="N127" s="43"/>
      <c r="O127" s="44">
        <f t="shared" si="4"/>
        <v>0</v>
      </c>
      <c r="P127" s="45" t="str">
        <f t="shared" si="5"/>
        <v xml:space="preserve"> </v>
      </c>
      <c r="Q127" s="74"/>
    </row>
    <row r="128" spans="1:17" ht="15.6" x14ac:dyDescent="0.3">
      <c r="A128" s="75"/>
      <c r="B128" s="76">
        <v>122</v>
      </c>
      <c r="C128" s="52" t="s">
        <v>212</v>
      </c>
      <c r="D128" s="89">
        <v>2</v>
      </c>
      <c r="E128" s="70" t="s">
        <v>213</v>
      </c>
      <c r="F128" s="52" t="s">
        <v>214</v>
      </c>
      <c r="G128" s="77"/>
      <c r="H128" s="78"/>
      <c r="I128" s="77"/>
      <c r="J128" s="77"/>
      <c r="K128" s="77"/>
      <c r="L128" s="13">
        <f>D128*M128</f>
        <v>16</v>
      </c>
      <c r="M128" s="79">
        <v>8</v>
      </c>
      <c r="N128" s="43"/>
      <c r="O128" s="44">
        <f t="shared" si="4"/>
        <v>0</v>
      </c>
      <c r="P128" s="45" t="str">
        <f t="shared" si="5"/>
        <v xml:space="preserve"> </v>
      </c>
      <c r="Q128" s="74"/>
    </row>
    <row r="129" spans="1:17" ht="28.8" x14ac:dyDescent="0.3">
      <c r="A129" s="75"/>
      <c r="B129" s="76">
        <v>123</v>
      </c>
      <c r="C129" s="52" t="s">
        <v>215</v>
      </c>
      <c r="D129" s="89">
        <v>3</v>
      </c>
      <c r="E129" s="70" t="s">
        <v>11</v>
      </c>
      <c r="F129" s="52" t="s">
        <v>73</v>
      </c>
      <c r="G129" s="77"/>
      <c r="H129" s="78"/>
      <c r="I129" s="77"/>
      <c r="J129" s="77"/>
      <c r="K129" s="77"/>
      <c r="L129" s="13">
        <f>D129*M129</f>
        <v>36</v>
      </c>
      <c r="M129" s="79">
        <v>12</v>
      </c>
      <c r="N129" s="43"/>
      <c r="O129" s="44">
        <f t="shared" si="4"/>
        <v>0</v>
      </c>
      <c r="P129" s="45" t="str">
        <f t="shared" si="5"/>
        <v xml:space="preserve"> </v>
      </c>
      <c r="Q129" s="74"/>
    </row>
    <row r="130" spans="1:17" ht="28.8" x14ac:dyDescent="0.3">
      <c r="A130" s="75"/>
      <c r="B130" s="76">
        <v>124</v>
      </c>
      <c r="C130" s="52" t="s">
        <v>216</v>
      </c>
      <c r="D130" s="89">
        <v>3</v>
      </c>
      <c r="E130" s="70" t="s">
        <v>11</v>
      </c>
      <c r="F130" s="52" t="s">
        <v>73</v>
      </c>
      <c r="G130" s="77"/>
      <c r="H130" s="78"/>
      <c r="I130" s="77"/>
      <c r="J130" s="77"/>
      <c r="K130" s="77"/>
      <c r="L130" s="13">
        <f>D130*M130</f>
        <v>36</v>
      </c>
      <c r="M130" s="79">
        <v>12</v>
      </c>
      <c r="N130" s="43"/>
      <c r="O130" s="44">
        <f t="shared" si="4"/>
        <v>0</v>
      </c>
      <c r="P130" s="45" t="str">
        <f t="shared" si="5"/>
        <v xml:space="preserve"> </v>
      </c>
      <c r="Q130" s="74"/>
    </row>
    <row r="131" spans="1:17" ht="28.8" x14ac:dyDescent="0.3">
      <c r="A131" s="75"/>
      <c r="B131" s="76">
        <v>125</v>
      </c>
      <c r="C131" s="52" t="s">
        <v>217</v>
      </c>
      <c r="D131" s="89">
        <v>3</v>
      </c>
      <c r="E131" s="70" t="s">
        <v>11</v>
      </c>
      <c r="F131" s="52" t="s">
        <v>73</v>
      </c>
      <c r="G131" s="77"/>
      <c r="H131" s="78"/>
      <c r="I131" s="77"/>
      <c r="J131" s="77"/>
      <c r="K131" s="77"/>
      <c r="L131" s="13">
        <f>D131*M131</f>
        <v>36</v>
      </c>
      <c r="M131" s="79">
        <v>12</v>
      </c>
      <c r="N131" s="43"/>
      <c r="O131" s="44">
        <f t="shared" si="4"/>
        <v>0</v>
      </c>
      <c r="P131" s="45" t="str">
        <f t="shared" si="5"/>
        <v xml:space="preserve"> </v>
      </c>
      <c r="Q131" s="74"/>
    </row>
    <row r="132" spans="1:17" ht="28.8" x14ac:dyDescent="0.3">
      <c r="A132" s="75"/>
      <c r="B132" s="76">
        <v>126</v>
      </c>
      <c r="C132" s="52" t="s">
        <v>76</v>
      </c>
      <c r="D132" s="89">
        <v>1</v>
      </c>
      <c r="E132" s="70" t="s">
        <v>62</v>
      </c>
      <c r="F132" s="52" t="s">
        <v>77</v>
      </c>
      <c r="G132" s="77"/>
      <c r="H132" s="78"/>
      <c r="I132" s="77"/>
      <c r="J132" s="77"/>
      <c r="K132" s="77"/>
      <c r="L132" s="13">
        <f>D132*M132</f>
        <v>46</v>
      </c>
      <c r="M132" s="79">
        <v>46</v>
      </c>
      <c r="N132" s="43"/>
      <c r="O132" s="44">
        <f t="shared" si="4"/>
        <v>0</v>
      </c>
      <c r="P132" s="45" t="str">
        <f t="shared" si="5"/>
        <v xml:space="preserve"> </v>
      </c>
      <c r="Q132" s="74"/>
    </row>
    <row r="133" spans="1:17" ht="43.2" x14ac:dyDescent="0.3">
      <c r="A133" s="75"/>
      <c r="B133" s="76">
        <v>127</v>
      </c>
      <c r="C133" s="52" t="s">
        <v>218</v>
      </c>
      <c r="D133" s="89">
        <v>1</v>
      </c>
      <c r="E133" s="70" t="s">
        <v>22</v>
      </c>
      <c r="F133" s="52" t="s">
        <v>219</v>
      </c>
      <c r="G133" s="77"/>
      <c r="H133" s="78"/>
      <c r="I133" s="77"/>
      <c r="J133" s="77"/>
      <c r="K133" s="77"/>
      <c r="L133" s="13">
        <f>D133*M133</f>
        <v>70</v>
      </c>
      <c r="M133" s="79">
        <v>70</v>
      </c>
      <c r="N133" s="43"/>
      <c r="O133" s="44">
        <f t="shared" si="4"/>
        <v>0</v>
      </c>
      <c r="P133" s="45" t="str">
        <f t="shared" si="5"/>
        <v xml:space="preserve"> </v>
      </c>
      <c r="Q133" s="74"/>
    </row>
    <row r="134" spans="1:17" ht="43.2" x14ac:dyDescent="0.3">
      <c r="A134" s="75"/>
      <c r="B134" s="76">
        <v>128</v>
      </c>
      <c r="C134" s="52" t="s">
        <v>86</v>
      </c>
      <c r="D134" s="89">
        <v>1</v>
      </c>
      <c r="E134" s="70" t="s">
        <v>62</v>
      </c>
      <c r="F134" s="52" t="s">
        <v>87</v>
      </c>
      <c r="G134" s="77"/>
      <c r="H134" s="78"/>
      <c r="I134" s="77"/>
      <c r="J134" s="77"/>
      <c r="K134" s="77"/>
      <c r="L134" s="13">
        <f>D134*M134</f>
        <v>110</v>
      </c>
      <c r="M134" s="79">
        <v>110</v>
      </c>
      <c r="N134" s="43"/>
      <c r="O134" s="44">
        <f t="shared" si="4"/>
        <v>0</v>
      </c>
      <c r="P134" s="45" t="str">
        <f t="shared" si="5"/>
        <v xml:space="preserve"> </v>
      </c>
      <c r="Q134" s="74"/>
    </row>
    <row r="135" spans="1:17" ht="28.8" x14ac:dyDescent="0.3">
      <c r="A135" s="75"/>
      <c r="B135" s="76">
        <v>129</v>
      </c>
      <c r="C135" s="52" t="s">
        <v>220</v>
      </c>
      <c r="D135" s="89">
        <v>1</v>
      </c>
      <c r="E135" s="70" t="s">
        <v>11</v>
      </c>
      <c r="F135" s="52" t="s">
        <v>221</v>
      </c>
      <c r="G135" s="77"/>
      <c r="H135" s="78"/>
      <c r="I135" s="77"/>
      <c r="J135" s="77"/>
      <c r="K135" s="77"/>
      <c r="L135" s="13">
        <f>D135*M135</f>
        <v>100</v>
      </c>
      <c r="M135" s="79">
        <v>100</v>
      </c>
      <c r="N135" s="43"/>
      <c r="O135" s="44">
        <f t="shared" si="4"/>
        <v>0</v>
      </c>
      <c r="P135" s="45" t="str">
        <f t="shared" si="5"/>
        <v xml:space="preserve"> </v>
      </c>
      <c r="Q135" s="74"/>
    </row>
    <row r="136" spans="1:17" ht="15.6" x14ac:dyDescent="0.3">
      <c r="A136" s="75"/>
      <c r="B136" s="76">
        <v>130</v>
      </c>
      <c r="C136" s="52" t="s">
        <v>233</v>
      </c>
      <c r="D136" s="89">
        <v>1</v>
      </c>
      <c r="E136" s="70" t="s">
        <v>22</v>
      </c>
      <c r="F136" s="52" t="s">
        <v>222</v>
      </c>
      <c r="G136" s="77"/>
      <c r="H136" s="78"/>
      <c r="I136" s="77"/>
      <c r="J136" s="77"/>
      <c r="K136" s="77"/>
      <c r="L136" s="13">
        <f>D136*M136</f>
        <v>120</v>
      </c>
      <c r="M136" s="79">
        <v>120</v>
      </c>
      <c r="N136" s="43"/>
      <c r="O136" s="44">
        <f t="shared" si="4"/>
        <v>0</v>
      </c>
      <c r="P136" s="45" t="str">
        <f t="shared" si="5"/>
        <v xml:space="preserve"> </v>
      </c>
      <c r="Q136" s="74"/>
    </row>
    <row r="137" spans="1:17" ht="15.6" x14ac:dyDescent="0.3">
      <c r="A137" s="75"/>
      <c r="B137" s="76">
        <v>131</v>
      </c>
      <c r="C137" s="52" t="s">
        <v>223</v>
      </c>
      <c r="D137" s="89">
        <v>2</v>
      </c>
      <c r="E137" s="70" t="s">
        <v>11</v>
      </c>
      <c r="F137" s="52" t="s">
        <v>224</v>
      </c>
      <c r="G137" s="77"/>
      <c r="H137" s="78"/>
      <c r="I137" s="77"/>
      <c r="J137" s="77"/>
      <c r="K137" s="77"/>
      <c r="L137" s="13">
        <f>D137*M137</f>
        <v>54</v>
      </c>
      <c r="M137" s="79">
        <v>27</v>
      </c>
      <c r="N137" s="43"/>
      <c r="O137" s="44">
        <f t="shared" si="4"/>
        <v>0</v>
      </c>
      <c r="P137" s="45" t="str">
        <f t="shared" si="5"/>
        <v xml:space="preserve"> </v>
      </c>
      <c r="Q137" s="74"/>
    </row>
    <row r="138" spans="1:17" ht="28.8" x14ac:dyDescent="0.3">
      <c r="A138" s="75"/>
      <c r="B138" s="76">
        <v>132</v>
      </c>
      <c r="C138" s="52" t="s">
        <v>225</v>
      </c>
      <c r="D138" s="89">
        <v>2</v>
      </c>
      <c r="E138" s="70" t="s">
        <v>11</v>
      </c>
      <c r="F138" s="52" t="s">
        <v>226</v>
      </c>
      <c r="G138" s="77"/>
      <c r="H138" s="78"/>
      <c r="I138" s="77"/>
      <c r="J138" s="77"/>
      <c r="K138" s="77"/>
      <c r="L138" s="13">
        <f>D138*M138</f>
        <v>160</v>
      </c>
      <c r="M138" s="79">
        <v>80</v>
      </c>
      <c r="N138" s="43"/>
      <c r="O138" s="44">
        <f t="shared" si="4"/>
        <v>0</v>
      </c>
      <c r="P138" s="45" t="str">
        <f t="shared" si="5"/>
        <v xml:space="preserve"> </v>
      </c>
      <c r="Q138" s="74"/>
    </row>
    <row r="139" spans="1:17" ht="28.8" x14ac:dyDescent="0.3">
      <c r="A139" s="75"/>
      <c r="B139" s="76">
        <v>133</v>
      </c>
      <c r="C139" s="52" t="s">
        <v>90</v>
      </c>
      <c r="D139" s="89">
        <v>2</v>
      </c>
      <c r="E139" s="70" t="s">
        <v>11</v>
      </c>
      <c r="F139" s="52" t="s">
        <v>91</v>
      </c>
      <c r="G139" s="77"/>
      <c r="H139" s="78"/>
      <c r="I139" s="77"/>
      <c r="J139" s="77"/>
      <c r="K139" s="77"/>
      <c r="L139" s="13">
        <f>D139*M139</f>
        <v>96</v>
      </c>
      <c r="M139" s="79">
        <v>48</v>
      </c>
      <c r="N139" s="43"/>
      <c r="O139" s="44">
        <f t="shared" ref="O139:O140" si="6">D139*N139</f>
        <v>0</v>
      </c>
      <c r="P139" s="45" t="str">
        <f t="shared" si="5"/>
        <v xml:space="preserve"> </v>
      </c>
      <c r="Q139" s="74"/>
    </row>
    <row r="140" spans="1:17" ht="16.2" thickBot="1" x14ac:dyDescent="0.35">
      <c r="A140" s="75"/>
      <c r="B140" s="93">
        <v>134</v>
      </c>
      <c r="C140" s="56" t="s">
        <v>227</v>
      </c>
      <c r="D140" s="90">
        <v>2</v>
      </c>
      <c r="E140" s="91" t="s">
        <v>11</v>
      </c>
      <c r="F140" s="56" t="s">
        <v>228</v>
      </c>
      <c r="G140" s="86"/>
      <c r="H140" s="87"/>
      <c r="I140" s="86"/>
      <c r="J140" s="86"/>
      <c r="K140" s="86"/>
      <c r="L140" s="14">
        <f>D140*M140</f>
        <v>24</v>
      </c>
      <c r="M140" s="92">
        <v>12</v>
      </c>
      <c r="N140" s="46"/>
      <c r="O140" s="47">
        <f t="shared" si="6"/>
        <v>0</v>
      </c>
      <c r="P140" s="48" t="str">
        <f t="shared" si="5"/>
        <v xml:space="preserve"> </v>
      </c>
      <c r="Q140" s="74"/>
    </row>
    <row r="141" spans="1:17" ht="13.5" customHeight="1" thickTop="1" thickBot="1" x14ac:dyDescent="0.35">
      <c r="A141" s="94"/>
      <c r="B141" s="62"/>
      <c r="C141" s="62"/>
      <c r="D141" s="62"/>
      <c r="E141" s="94"/>
      <c r="F141" s="95"/>
      <c r="G141" s="62"/>
      <c r="H141" s="62"/>
      <c r="I141" s="62"/>
      <c r="J141" s="62"/>
      <c r="K141" s="62"/>
      <c r="L141" s="62"/>
      <c r="M141" s="62"/>
      <c r="N141" s="62"/>
      <c r="O141" s="62"/>
      <c r="P141" s="62"/>
      <c r="Q141" s="74"/>
    </row>
    <row r="142" spans="1:17" ht="60.75" customHeight="1" thickTop="1" thickBot="1" x14ac:dyDescent="0.35">
      <c r="A142" s="96"/>
      <c r="B142" s="29" t="s">
        <v>242</v>
      </c>
      <c r="C142" s="29"/>
      <c r="D142" s="29"/>
      <c r="E142" s="29"/>
      <c r="F142" s="29"/>
      <c r="G142" s="29"/>
      <c r="H142" s="29"/>
      <c r="I142" s="5"/>
      <c r="J142" s="97"/>
      <c r="K142" s="97"/>
      <c r="L142" s="6"/>
      <c r="M142" s="60" t="s">
        <v>2</v>
      </c>
      <c r="N142" s="59" t="s">
        <v>3</v>
      </c>
      <c r="O142" s="98"/>
      <c r="P142" s="99"/>
    </row>
    <row r="143" spans="1:17" ht="33" customHeight="1" thickTop="1" thickBot="1" x14ac:dyDescent="0.35">
      <c r="A143" s="96"/>
      <c r="B143" s="100" t="s">
        <v>4</v>
      </c>
      <c r="C143" s="100"/>
      <c r="D143" s="100"/>
      <c r="E143" s="100"/>
      <c r="F143" s="100"/>
      <c r="G143" s="101"/>
      <c r="J143" s="7"/>
      <c r="K143" s="7"/>
      <c r="L143" s="8"/>
      <c r="M143" s="49">
        <f>SUM(L7:L140)</f>
        <v>65351</v>
      </c>
      <c r="N143" s="28">
        <f>SUM(O7:O140)</f>
        <v>0</v>
      </c>
      <c r="O143" s="102"/>
      <c r="P143" s="103"/>
    </row>
    <row r="144" spans="1:17" ht="39.75" customHeight="1" thickTop="1" x14ac:dyDescent="0.3">
      <c r="A144" s="96"/>
      <c r="H144" s="9"/>
      <c r="I144" s="9"/>
      <c r="J144" s="10"/>
      <c r="K144" s="10"/>
      <c r="L144" s="61"/>
      <c r="M144" s="61"/>
      <c r="N144" s="96"/>
      <c r="O144" s="96"/>
      <c r="P144" s="96"/>
    </row>
    <row r="145" spans="1:16" ht="19.95" customHeight="1" x14ac:dyDescent="0.3">
      <c r="A145" s="96"/>
      <c r="J145" s="10"/>
      <c r="K145" s="10"/>
      <c r="L145" s="61"/>
      <c r="M145" s="11"/>
      <c r="N145" s="11"/>
      <c r="O145" s="11"/>
      <c r="P145" s="96"/>
    </row>
    <row r="146" spans="1:16" ht="71.25" customHeight="1" x14ac:dyDescent="0.3">
      <c r="A146" s="96"/>
      <c r="J146" s="10"/>
      <c r="K146" s="10"/>
      <c r="L146" s="61"/>
      <c r="M146" s="11"/>
      <c r="N146" s="11"/>
      <c r="O146" s="11"/>
      <c r="P146" s="96"/>
    </row>
    <row r="147" spans="1:16" ht="36" customHeight="1" x14ac:dyDescent="0.3">
      <c r="A147" s="96"/>
      <c r="J147" s="106"/>
      <c r="K147" s="106"/>
      <c r="L147" s="106"/>
      <c r="M147" s="61"/>
      <c r="N147" s="96"/>
      <c r="O147" s="96"/>
      <c r="P147" s="96"/>
    </row>
    <row r="148" spans="1:16" ht="14.25" customHeight="1" x14ac:dyDescent="0.3">
      <c r="A148" s="96"/>
      <c r="B148" s="96"/>
      <c r="C148" s="61"/>
      <c r="D148" s="107"/>
      <c r="E148" s="108"/>
      <c r="F148" s="109"/>
      <c r="G148" s="61"/>
      <c r="H148" s="61"/>
      <c r="I148" s="96"/>
      <c r="J148" s="96"/>
      <c r="K148" s="96"/>
      <c r="L148" s="61"/>
      <c r="M148" s="61"/>
      <c r="N148" s="96"/>
      <c r="O148" s="96"/>
      <c r="P148" s="96"/>
    </row>
    <row r="149" spans="1:16" ht="14.25" customHeight="1" x14ac:dyDescent="0.3">
      <c r="A149" s="96"/>
      <c r="B149" s="96"/>
      <c r="C149" s="61"/>
      <c r="D149" s="107"/>
      <c r="E149" s="108"/>
      <c r="F149" s="109"/>
      <c r="G149" s="61"/>
      <c r="H149" s="61"/>
      <c r="I149" s="96"/>
      <c r="J149" s="96"/>
      <c r="K149" s="96"/>
      <c r="L149" s="61"/>
      <c r="M149" s="61"/>
      <c r="N149" s="96"/>
      <c r="O149" s="96"/>
      <c r="P149" s="96"/>
    </row>
    <row r="150" spans="1:16" ht="14.25" customHeight="1" x14ac:dyDescent="0.3">
      <c r="A150" s="96"/>
      <c r="B150" s="96"/>
      <c r="C150" s="61"/>
      <c r="D150" s="107"/>
      <c r="E150" s="108"/>
      <c r="F150" s="109"/>
      <c r="G150" s="61"/>
      <c r="H150" s="61"/>
      <c r="I150" s="96"/>
      <c r="J150" s="96"/>
      <c r="K150" s="96"/>
      <c r="L150" s="61"/>
      <c r="M150" s="61"/>
      <c r="N150" s="96"/>
      <c r="O150" s="96"/>
      <c r="P150" s="96"/>
    </row>
    <row r="151" spans="1:16" ht="14.25" customHeight="1" x14ac:dyDescent="0.3">
      <c r="A151" s="96"/>
      <c r="B151" s="96"/>
      <c r="C151" s="61"/>
      <c r="D151" s="107"/>
      <c r="E151" s="108"/>
      <c r="F151" s="109"/>
      <c r="G151" s="61"/>
      <c r="H151" s="61"/>
      <c r="I151" s="96"/>
      <c r="J151" s="96"/>
      <c r="K151" s="96"/>
      <c r="L151" s="61"/>
      <c r="M151" s="61"/>
      <c r="N151" s="96"/>
      <c r="O151" s="96"/>
      <c r="P151" s="96"/>
    </row>
    <row r="152" spans="1:16" x14ac:dyDescent="0.3">
      <c r="A152" s="75"/>
      <c r="C152" s="1"/>
      <c r="D152" s="1"/>
      <c r="E152" s="1"/>
      <c r="F152" s="110"/>
      <c r="G152" s="1"/>
      <c r="H152" s="1"/>
      <c r="K152" s="1"/>
      <c r="L152" s="1"/>
    </row>
    <row r="153" spans="1:16" x14ac:dyDescent="0.3">
      <c r="A153" s="75"/>
      <c r="C153" s="1"/>
      <c r="D153" s="1"/>
      <c r="E153" s="1"/>
      <c r="F153" s="110"/>
      <c r="G153" s="1"/>
      <c r="H153" s="1"/>
      <c r="K153" s="1"/>
      <c r="L153" s="1"/>
    </row>
    <row r="154" spans="1:16" x14ac:dyDescent="0.3">
      <c r="A154" s="75"/>
      <c r="C154" s="1"/>
      <c r="D154" s="1"/>
      <c r="E154" s="1"/>
      <c r="F154" s="110"/>
      <c r="G154" s="1"/>
      <c r="H154" s="1"/>
      <c r="K154" s="1"/>
      <c r="L154" s="1"/>
    </row>
    <row r="155" spans="1:16" x14ac:dyDescent="0.3">
      <c r="A155" s="75"/>
      <c r="C155" s="1"/>
      <c r="D155" s="1"/>
      <c r="E155" s="1"/>
      <c r="F155" s="110"/>
      <c r="G155" s="1"/>
      <c r="H155" s="1"/>
      <c r="K155" s="1"/>
      <c r="L155" s="1"/>
    </row>
    <row r="156" spans="1:16" x14ac:dyDescent="0.3">
      <c r="A156" s="75"/>
      <c r="C156" s="1"/>
      <c r="D156" s="1"/>
      <c r="E156" s="1"/>
      <c r="F156" s="110"/>
      <c r="G156" s="1"/>
      <c r="H156" s="1"/>
      <c r="K156" s="1"/>
      <c r="L156" s="1"/>
    </row>
    <row r="157" spans="1:16" x14ac:dyDescent="0.3">
      <c r="A157" s="75"/>
      <c r="C157" s="1"/>
      <c r="D157" s="1"/>
      <c r="E157" s="1"/>
      <c r="F157" s="110"/>
      <c r="G157" s="1"/>
      <c r="H157" s="1"/>
      <c r="K157" s="1"/>
      <c r="L157" s="1"/>
    </row>
    <row r="158" spans="1:16" x14ac:dyDescent="0.3">
      <c r="A158" s="75"/>
      <c r="C158" s="1"/>
      <c r="D158" s="1"/>
      <c r="E158" s="1"/>
      <c r="F158" s="110"/>
      <c r="G158" s="1"/>
      <c r="H158" s="1"/>
      <c r="K158" s="1"/>
      <c r="L158" s="1"/>
    </row>
    <row r="159" spans="1:16" x14ac:dyDescent="0.3">
      <c r="A159" s="75"/>
      <c r="C159" s="1"/>
      <c r="D159" s="1"/>
      <c r="E159" s="1"/>
      <c r="F159" s="110"/>
      <c r="G159" s="1"/>
      <c r="H159" s="1"/>
      <c r="K159" s="1"/>
      <c r="L159" s="1"/>
    </row>
    <row r="160" spans="1:16" x14ac:dyDescent="0.3">
      <c r="A160" s="75"/>
      <c r="C160" s="1"/>
      <c r="D160" s="1"/>
      <c r="E160" s="1"/>
      <c r="F160" s="110"/>
      <c r="G160" s="1"/>
      <c r="H160" s="1"/>
      <c r="K160" s="1"/>
      <c r="L160" s="1"/>
    </row>
    <row r="161" spans="1:12" x14ac:dyDescent="0.3">
      <c r="A161" s="75"/>
      <c r="C161" s="1"/>
      <c r="D161" s="1"/>
      <c r="E161" s="1"/>
      <c r="F161" s="110"/>
      <c r="G161" s="1"/>
      <c r="H161" s="1"/>
      <c r="K161" s="1"/>
      <c r="L161" s="1"/>
    </row>
    <row r="162" spans="1:12" x14ac:dyDescent="0.3">
      <c r="A162" s="75"/>
      <c r="C162" s="1"/>
      <c r="D162" s="1"/>
      <c r="E162" s="1"/>
      <c r="F162" s="110"/>
      <c r="G162" s="1"/>
      <c r="H162" s="1"/>
      <c r="K162" s="1"/>
      <c r="L162" s="1"/>
    </row>
    <row r="163" spans="1:12" x14ac:dyDescent="0.3">
      <c r="A163" s="75"/>
      <c r="C163" s="1"/>
      <c r="D163" s="1"/>
      <c r="E163" s="1"/>
      <c r="F163" s="110"/>
      <c r="G163" s="1"/>
      <c r="H163" s="1"/>
      <c r="K163" s="1"/>
      <c r="L163" s="1"/>
    </row>
    <row r="164" spans="1:12" x14ac:dyDescent="0.3">
      <c r="A164" s="75"/>
      <c r="C164" s="1"/>
      <c r="D164" s="1"/>
      <c r="E164" s="1"/>
      <c r="F164" s="110"/>
      <c r="G164" s="1"/>
      <c r="H164" s="1"/>
      <c r="K164" s="1"/>
      <c r="L164" s="1"/>
    </row>
    <row r="165" spans="1:12" x14ac:dyDescent="0.3">
      <c r="A165" s="75"/>
      <c r="C165" s="1"/>
      <c r="D165" s="1"/>
      <c r="E165" s="1"/>
      <c r="F165" s="110"/>
      <c r="G165" s="1"/>
      <c r="H165" s="1"/>
      <c r="K165" s="1"/>
      <c r="L165" s="1"/>
    </row>
    <row r="166" spans="1:12" x14ac:dyDescent="0.3">
      <c r="A166" s="75"/>
      <c r="C166" s="1"/>
      <c r="D166" s="1"/>
      <c r="E166" s="1"/>
      <c r="F166" s="110"/>
      <c r="G166" s="1"/>
      <c r="H166" s="1"/>
      <c r="K166" s="1"/>
      <c r="L166" s="1"/>
    </row>
    <row r="167" spans="1:12" x14ac:dyDescent="0.3">
      <c r="A167" s="75"/>
      <c r="C167" s="1"/>
      <c r="D167" s="1"/>
      <c r="E167" s="1"/>
      <c r="F167" s="110"/>
      <c r="G167" s="1"/>
      <c r="H167" s="1"/>
      <c r="K167" s="1"/>
      <c r="L167" s="1"/>
    </row>
    <row r="168" spans="1:12" x14ac:dyDescent="0.3">
      <c r="A168" s="75"/>
      <c r="C168" s="1"/>
      <c r="D168" s="1"/>
      <c r="E168" s="1"/>
      <c r="F168" s="110"/>
      <c r="G168" s="1"/>
      <c r="H168" s="1"/>
      <c r="K168" s="1"/>
      <c r="L168" s="1"/>
    </row>
    <row r="169" spans="1:12" x14ac:dyDescent="0.3">
      <c r="A169" s="75"/>
      <c r="C169" s="1"/>
      <c r="D169" s="1"/>
      <c r="E169" s="1"/>
      <c r="F169" s="110"/>
      <c r="G169" s="1"/>
      <c r="H169" s="1"/>
      <c r="K169" s="1"/>
      <c r="L169" s="1"/>
    </row>
    <row r="170" spans="1:12" x14ac:dyDescent="0.3">
      <c r="A170" s="75"/>
      <c r="C170" s="1"/>
      <c r="D170" s="1"/>
      <c r="E170" s="1"/>
      <c r="F170" s="110"/>
      <c r="G170" s="1"/>
      <c r="H170" s="1"/>
      <c r="K170" s="1"/>
      <c r="L170" s="1"/>
    </row>
    <row r="171" spans="1:12" x14ac:dyDescent="0.3">
      <c r="A171" s="75"/>
      <c r="C171" s="1"/>
      <c r="D171" s="1"/>
      <c r="E171" s="1"/>
      <c r="F171" s="110"/>
      <c r="G171" s="1"/>
      <c r="H171" s="1"/>
      <c r="K171" s="1"/>
      <c r="L171" s="1"/>
    </row>
    <row r="172" spans="1:12" x14ac:dyDescent="0.3">
      <c r="A172" s="75"/>
      <c r="C172" s="1"/>
      <c r="D172" s="1"/>
      <c r="E172" s="1"/>
      <c r="F172" s="110"/>
      <c r="G172" s="1"/>
      <c r="H172" s="1"/>
      <c r="K172" s="1"/>
      <c r="L172" s="1"/>
    </row>
    <row r="173" spans="1:12" x14ac:dyDescent="0.3">
      <c r="A173" s="75"/>
      <c r="C173" s="1"/>
      <c r="D173" s="1"/>
      <c r="E173" s="1"/>
      <c r="F173" s="110"/>
      <c r="G173" s="1"/>
      <c r="H173" s="1"/>
      <c r="K173" s="1"/>
      <c r="L173" s="1"/>
    </row>
    <row r="174" spans="1:12" x14ac:dyDescent="0.3">
      <c r="A174" s="75"/>
      <c r="C174" s="1"/>
      <c r="D174" s="1"/>
      <c r="E174" s="1"/>
      <c r="F174" s="110"/>
      <c r="G174" s="1"/>
      <c r="H174" s="1"/>
      <c r="K174" s="1"/>
      <c r="L174" s="1"/>
    </row>
    <row r="175" spans="1:12" x14ac:dyDescent="0.3">
      <c r="A175" s="75"/>
      <c r="C175" s="1"/>
      <c r="D175" s="1"/>
      <c r="E175" s="1"/>
      <c r="F175" s="110"/>
      <c r="G175" s="1"/>
      <c r="H175" s="1"/>
      <c r="K175" s="1"/>
      <c r="L175" s="1"/>
    </row>
    <row r="176" spans="1:12" x14ac:dyDescent="0.3">
      <c r="C176" s="1"/>
      <c r="D176" s="1"/>
      <c r="E176" s="1"/>
      <c r="F176" s="110"/>
      <c r="G176" s="1"/>
      <c r="H176" s="1"/>
      <c r="K176" s="1"/>
      <c r="L176" s="1"/>
    </row>
    <row r="177" spans="3:12" x14ac:dyDescent="0.3">
      <c r="C177" s="1"/>
      <c r="D177" s="1"/>
      <c r="E177" s="1"/>
      <c r="F177" s="110"/>
      <c r="G177" s="1"/>
      <c r="H177" s="1"/>
      <c r="K177" s="1"/>
      <c r="L177" s="1"/>
    </row>
    <row r="178" spans="3:12" x14ac:dyDescent="0.3">
      <c r="C178" s="1"/>
      <c r="D178" s="1"/>
      <c r="E178" s="1"/>
      <c r="F178" s="110"/>
      <c r="G178" s="1"/>
      <c r="H178" s="1"/>
      <c r="K178" s="1"/>
      <c r="L178" s="1"/>
    </row>
    <row r="179" spans="3:12" x14ac:dyDescent="0.3">
      <c r="C179" s="1"/>
      <c r="D179" s="1"/>
      <c r="E179" s="1"/>
      <c r="F179" s="110"/>
      <c r="G179" s="1"/>
      <c r="H179" s="1"/>
      <c r="K179" s="1"/>
      <c r="L179" s="1"/>
    </row>
    <row r="180" spans="3:12" x14ac:dyDescent="0.3">
      <c r="C180" s="1"/>
      <c r="D180" s="1"/>
      <c r="E180" s="1"/>
      <c r="F180" s="110"/>
      <c r="G180" s="1"/>
      <c r="H180" s="1"/>
      <c r="K180" s="1"/>
      <c r="L180" s="1"/>
    </row>
    <row r="181" spans="3:12" x14ac:dyDescent="0.3">
      <c r="C181" s="1"/>
      <c r="D181" s="1"/>
      <c r="E181" s="1"/>
      <c r="F181" s="110"/>
      <c r="G181" s="1"/>
      <c r="H181" s="1"/>
      <c r="K181" s="1"/>
      <c r="L181" s="1"/>
    </row>
    <row r="182" spans="3:12" x14ac:dyDescent="0.3">
      <c r="C182" s="1"/>
      <c r="D182" s="1"/>
      <c r="E182" s="1"/>
      <c r="F182" s="110"/>
      <c r="G182" s="1"/>
      <c r="H182" s="1"/>
      <c r="K182" s="1"/>
      <c r="L182" s="1"/>
    </row>
    <row r="183" spans="3:12" x14ac:dyDescent="0.3">
      <c r="C183" s="1"/>
      <c r="D183" s="1"/>
      <c r="E183" s="1"/>
      <c r="F183" s="110"/>
      <c r="G183" s="1"/>
      <c r="H183" s="1"/>
      <c r="K183" s="1"/>
      <c r="L183" s="1"/>
    </row>
    <row r="184" spans="3:12" x14ac:dyDescent="0.3">
      <c r="C184" s="1"/>
      <c r="D184" s="1"/>
      <c r="E184" s="1"/>
      <c r="F184" s="110"/>
      <c r="G184" s="1"/>
      <c r="H184" s="1"/>
      <c r="K184" s="1"/>
      <c r="L184" s="1"/>
    </row>
    <row r="185" spans="3:12" x14ac:dyDescent="0.3">
      <c r="C185" s="1"/>
      <c r="D185" s="1"/>
      <c r="E185" s="1"/>
      <c r="F185" s="110"/>
      <c r="G185" s="1"/>
      <c r="H185" s="1"/>
      <c r="K185" s="1"/>
      <c r="L185" s="1"/>
    </row>
    <row r="186" spans="3:12" x14ac:dyDescent="0.3">
      <c r="C186" s="1"/>
      <c r="D186" s="1"/>
      <c r="E186" s="1"/>
      <c r="F186" s="110"/>
      <c r="G186" s="1"/>
      <c r="H186" s="1"/>
      <c r="K186" s="1"/>
      <c r="L186" s="1"/>
    </row>
    <row r="187" spans="3:12" x14ac:dyDescent="0.3">
      <c r="C187" s="1"/>
      <c r="D187" s="1"/>
      <c r="E187" s="1"/>
      <c r="F187" s="110"/>
      <c r="G187" s="1"/>
      <c r="H187" s="1"/>
      <c r="K187" s="1"/>
      <c r="L187" s="1"/>
    </row>
    <row r="188" spans="3:12" x14ac:dyDescent="0.3">
      <c r="C188" s="1"/>
      <c r="D188" s="1"/>
      <c r="E188" s="1"/>
      <c r="F188" s="110"/>
      <c r="G188" s="1"/>
      <c r="H188" s="1"/>
      <c r="K188" s="1"/>
      <c r="L188" s="1"/>
    </row>
    <row r="189" spans="3:12" x14ac:dyDescent="0.3">
      <c r="C189" s="1"/>
      <c r="D189" s="1"/>
      <c r="E189" s="1"/>
      <c r="F189" s="110"/>
      <c r="G189" s="1"/>
      <c r="H189" s="1"/>
      <c r="K189" s="1"/>
      <c r="L189" s="1"/>
    </row>
    <row r="190" spans="3:12" x14ac:dyDescent="0.3">
      <c r="C190" s="1"/>
      <c r="D190" s="1"/>
      <c r="E190" s="1"/>
      <c r="F190" s="110"/>
      <c r="G190" s="1"/>
      <c r="H190" s="1"/>
      <c r="K190" s="1"/>
      <c r="L190" s="1"/>
    </row>
    <row r="191" spans="3:12" x14ac:dyDescent="0.3">
      <c r="C191" s="1"/>
      <c r="D191" s="1"/>
      <c r="E191" s="1"/>
      <c r="F191" s="110"/>
      <c r="G191" s="1"/>
      <c r="H191" s="1"/>
      <c r="K191" s="1"/>
      <c r="L191" s="1"/>
    </row>
    <row r="192" spans="3:12" x14ac:dyDescent="0.3">
      <c r="C192" s="1"/>
      <c r="D192" s="1"/>
      <c r="E192" s="1"/>
      <c r="F192" s="110"/>
      <c r="G192" s="1"/>
      <c r="H192" s="1"/>
      <c r="K192" s="1"/>
      <c r="L192" s="1"/>
    </row>
    <row r="193" spans="3:12" x14ac:dyDescent="0.3">
      <c r="C193" s="1"/>
      <c r="D193" s="1"/>
      <c r="E193" s="1"/>
      <c r="F193" s="110"/>
      <c r="G193" s="1"/>
      <c r="H193" s="1"/>
      <c r="K193" s="1"/>
      <c r="L193" s="1"/>
    </row>
    <row r="194" spans="3:12" x14ac:dyDescent="0.3">
      <c r="C194" s="1"/>
      <c r="D194" s="1"/>
      <c r="E194" s="1"/>
      <c r="F194" s="110"/>
      <c r="G194" s="1"/>
      <c r="H194" s="1"/>
      <c r="K194" s="1"/>
      <c r="L194" s="1"/>
    </row>
    <row r="195" spans="3:12" x14ac:dyDescent="0.3">
      <c r="C195" s="1"/>
      <c r="D195" s="1"/>
      <c r="E195" s="1"/>
      <c r="F195" s="110"/>
      <c r="G195" s="1"/>
      <c r="H195" s="1"/>
      <c r="K195" s="1"/>
      <c r="L195" s="1"/>
    </row>
    <row r="196" spans="3:12" x14ac:dyDescent="0.3">
      <c r="C196" s="1"/>
      <c r="D196" s="1"/>
      <c r="E196" s="1"/>
      <c r="F196" s="110"/>
      <c r="G196" s="1"/>
      <c r="H196" s="1"/>
      <c r="K196" s="1"/>
      <c r="L196" s="1"/>
    </row>
    <row r="197" spans="3:12" x14ac:dyDescent="0.3">
      <c r="C197" s="1"/>
      <c r="D197" s="1"/>
      <c r="E197" s="1"/>
      <c r="F197" s="110"/>
      <c r="G197" s="1"/>
      <c r="H197" s="1"/>
      <c r="K197" s="1"/>
      <c r="L197" s="1"/>
    </row>
    <row r="198" spans="3:12" x14ac:dyDescent="0.3">
      <c r="C198" s="1"/>
      <c r="D198" s="1"/>
      <c r="E198" s="1"/>
      <c r="F198" s="110"/>
      <c r="G198" s="1"/>
      <c r="H198" s="1"/>
      <c r="K198" s="1"/>
      <c r="L198" s="1"/>
    </row>
    <row r="199" spans="3:12" x14ac:dyDescent="0.3">
      <c r="C199" s="1"/>
      <c r="D199" s="1"/>
      <c r="E199" s="1"/>
      <c r="F199" s="110"/>
      <c r="G199" s="1"/>
      <c r="H199" s="1"/>
      <c r="K199" s="1"/>
      <c r="L199" s="1"/>
    </row>
    <row r="200" spans="3:12" x14ac:dyDescent="0.3">
      <c r="C200" s="1"/>
      <c r="D200" s="1"/>
      <c r="E200" s="1"/>
      <c r="F200" s="110"/>
      <c r="G200" s="1"/>
      <c r="H200" s="1"/>
      <c r="K200" s="1"/>
      <c r="L200" s="1"/>
    </row>
    <row r="201" spans="3:12" x14ac:dyDescent="0.3">
      <c r="C201" s="1"/>
      <c r="D201" s="1"/>
      <c r="E201" s="1"/>
      <c r="F201" s="110"/>
      <c r="G201" s="1"/>
      <c r="H201" s="1"/>
      <c r="K201" s="1"/>
      <c r="L201" s="1"/>
    </row>
    <row r="202" spans="3:12" x14ac:dyDescent="0.3">
      <c r="C202" s="1"/>
      <c r="D202" s="1"/>
      <c r="E202" s="1"/>
      <c r="F202" s="110"/>
      <c r="G202" s="1"/>
      <c r="H202" s="1"/>
      <c r="K202" s="1"/>
      <c r="L202" s="1"/>
    </row>
    <row r="203" spans="3:12" x14ac:dyDescent="0.3">
      <c r="C203" s="1"/>
      <c r="D203" s="1"/>
      <c r="E203" s="1"/>
      <c r="F203" s="110"/>
      <c r="G203" s="1"/>
      <c r="H203" s="1"/>
      <c r="K203" s="1"/>
      <c r="L203" s="1"/>
    </row>
    <row r="204" spans="3:12" x14ac:dyDescent="0.3">
      <c r="C204" s="1"/>
      <c r="D204" s="1"/>
      <c r="E204" s="1"/>
      <c r="F204" s="110"/>
      <c r="G204" s="1"/>
      <c r="H204" s="1"/>
      <c r="K204" s="1"/>
      <c r="L204" s="1"/>
    </row>
    <row r="205" spans="3:12" x14ac:dyDescent="0.3">
      <c r="C205" s="1"/>
      <c r="D205" s="1"/>
      <c r="E205" s="1"/>
      <c r="F205" s="110"/>
      <c r="G205" s="1"/>
      <c r="H205" s="1"/>
      <c r="K205" s="1"/>
      <c r="L205" s="1"/>
    </row>
    <row r="206" spans="3:12" x14ac:dyDescent="0.3">
      <c r="C206" s="1"/>
      <c r="D206" s="1"/>
      <c r="E206" s="1"/>
      <c r="F206" s="110"/>
      <c r="G206" s="1"/>
      <c r="H206" s="1"/>
      <c r="K206" s="1"/>
      <c r="L206" s="1"/>
    </row>
    <row r="207" spans="3:12" x14ac:dyDescent="0.3">
      <c r="C207" s="1"/>
      <c r="D207" s="1"/>
      <c r="E207" s="1"/>
      <c r="F207" s="110"/>
      <c r="G207" s="1"/>
      <c r="H207" s="1"/>
      <c r="K207" s="1"/>
      <c r="L207" s="1"/>
    </row>
    <row r="208" spans="3:12" x14ac:dyDescent="0.3">
      <c r="C208" s="1"/>
      <c r="D208" s="1"/>
      <c r="E208" s="1"/>
      <c r="F208" s="110"/>
      <c r="G208" s="1"/>
      <c r="H208" s="1"/>
      <c r="K208" s="1"/>
      <c r="L208" s="1"/>
    </row>
    <row r="209" spans="3:12" x14ac:dyDescent="0.3">
      <c r="C209" s="1"/>
      <c r="D209" s="1"/>
      <c r="E209" s="1"/>
      <c r="F209" s="110"/>
      <c r="G209" s="1"/>
      <c r="H209" s="1"/>
      <c r="K209" s="1"/>
      <c r="L209" s="1"/>
    </row>
    <row r="210" spans="3:12" x14ac:dyDescent="0.3">
      <c r="C210" s="1"/>
      <c r="D210" s="1"/>
      <c r="E210" s="1"/>
      <c r="F210" s="110"/>
      <c r="G210" s="1"/>
      <c r="H210" s="1"/>
      <c r="K210" s="1"/>
      <c r="L210" s="1"/>
    </row>
    <row r="211" spans="3:12" x14ac:dyDescent="0.3">
      <c r="C211" s="1"/>
      <c r="D211" s="1"/>
      <c r="E211" s="1"/>
      <c r="F211" s="110"/>
      <c r="G211" s="1"/>
      <c r="H211" s="1"/>
      <c r="K211" s="1"/>
      <c r="L211" s="1"/>
    </row>
    <row r="212" spans="3:12" x14ac:dyDescent="0.3">
      <c r="C212" s="1"/>
      <c r="D212" s="1"/>
      <c r="E212" s="1"/>
      <c r="F212" s="110"/>
      <c r="G212" s="1"/>
      <c r="H212" s="1"/>
      <c r="K212" s="1"/>
      <c r="L212" s="1"/>
    </row>
    <row r="213" spans="3:12" x14ac:dyDescent="0.3">
      <c r="C213" s="1"/>
      <c r="D213" s="1"/>
      <c r="E213" s="1"/>
      <c r="F213" s="110"/>
      <c r="G213" s="1"/>
      <c r="H213" s="1"/>
      <c r="K213" s="1"/>
      <c r="L213" s="1"/>
    </row>
    <row r="214" spans="3:12" x14ac:dyDescent="0.3">
      <c r="C214" s="1"/>
      <c r="D214" s="1"/>
      <c r="E214" s="1"/>
      <c r="F214" s="110"/>
      <c r="G214" s="1"/>
      <c r="H214" s="1"/>
      <c r="K214" s="1"/>
      <c r="L214" s="1"/>
    </row>
    <row r="215" spans="3:12" x14ac:dyDescent="0.3">
      <c r="C215" s="1"/>
      <c r="D215" s="1"/>
      <c r="E215" s="1"/>
      <c r="F215" s="110"/>
      <c r="G215" s="1"/>
      <c r="H215" s="1"/>
      <c r="K215" s="1"/>
      <c r="L215" s="1"/>
    </row>
    <row r="216" spans="3:12" x14ac:dyDescent="0.3">
      <c r="C216" s="1"/>
      <c r="D216" s="1"/>
      <c r="E216" s="1"/>
      <c r="F216" s="110"/>
      <c r="G216" s="1"/>
      <c r="H216" s="1"/>
      <c r="K216" s="1"/>
      <c r="L216" s="1"/>
    </row>
    <row r="217" spans="3:12" x14ac:dyDescent="0.3">
      <c r="C217" s="1"/>
      <c r="D217" s="1"/>
      <c r="E217" s="1"/>
      <c r="F217" s="110"/>
      <c r="G217" s="1"/>
      <c r="H217" s="1"/>
      <c r="K217" s="1"/>
      <c r="L217" s="1"/>
    </row>
    <row r="218" spans="3:12" x14ac:dyDescent="0.3">
      <c r="C218" s="1"/>
      <c r="D218" s="1"/>
      <c r="E218" s="1"/>
      <c r="F218" s="110"/>
      <c r="G218" s="1"/>
      <c r="H218" s="1"/>
      <c r="K218" s="1"/>
      <c r="L218" s="1"/>
    </row>
    <row r="219" spans="3:12" x14ac:dyDescent="0.3">
      <c r="C219" s="1"/>
      <c r="D219" s="1"/>
      <c r="E219" s="1"/>
      <c r="F219" s="110"/>
      <c r="G219" s="1"/>
      <c r="H219" s="1"/>
      <c r="K219" s="1"/>
      <c r="L219" s="1"/>
    </row>
    <row r="220" spans="3:12" x14ac:dyDescent="0.3">
      <c r="C220" s="1"/>
      <c r="D220" s="1"/>
      <c r="E220" s="1"/>
      <c r="F220" s="110"/>
      <c r="G220" s="1"/>
      <c r="H220" s="1"/>
      <c r="K220" s="1"/>
      <c r="L220" s="1"/>
    </row>
    <row r="221" spans="3:12" x14ac:dyDescent="0.3">
      <c r="C221" s="1"/>
      <c r="D221" s="1"/>
      <c r="E221" s="1"/>
      <c r="F221" s="110"/>
      <c r="G221" s="1"/>
      <c r="H221" s="1"/>
      <c r="K221" s="1"/>
      <c r="L221" s="1"/>
    </row>
    <row r="222" spans="3:12" x14ac:dyDescent="0.3">
      <c r="C222" s="1"/>
      <c r="D222" s="1"/>
      <c r="E222" s="1"/>
      <c r="F222" s="110"/>
      <c r="G222" s="1"/>
      <c r="H222" s="1"/>
      <c r="K222" s="1"/>
      <c r="L222" s="1"/>
    </row>
    <row r="223" spans="3:12" x14ac:dyDescent="0.3">
      <c r="C223" s="1"/>
      <c r="D223" s="1"/>
      <c r="E223" s="1"/>
      <c r="F223" s="110"/>
      <c r="G223" s="1"/>
      <c r="H223" s="1"/>
      <c r="K223" s="1"/>
      <c r="L223" s="1"/>
    </row>
    <row r="224" spans="3:12" x14ac:dyDescent="0.3">
      <c r="C224" s="1"/>
      <c r="D224" s="1"/>
      <c r="E224" s="1"/>
      <c r="F224" s="110"/>
      <c r="G224" s="1"/>
      <c r="H224" s="1"/>
      <c r="K224" s="1"/>
      <c r="L224" s="1"/>
    </row>
    <row r="225" spans="3:12" x14ac:dyDescent="0.3">
      <c r="C225" s="1"/>
      <c r="D225" s="1"/>
      <c r="E225" s="1"/>
      <c r="F225" s="110"/>
      <c r="G225" s="1"/>
      <c r="H225" s="1"/>
      <c r="K225" s="1"/>
      <c r="L225" s="1"/>
    </row>
    <row r="226" spans="3:12" x14ac:dyDescent="0.3">
      <c r="C226" s="1"/>
      <c r="D226" s="1"/>
      <c r="E226" s="1"/>
      <c r="F226" s="110"/>
      <c r="G226" s="1"/>
      <c r="H226" s="1"/>
      <c r="K226" s="1"/>
      <c r="L226" s="1"/>
    </row>
    <row r="227" spans="3:12" x14ac:dyDescent="0.3">
      <c r="C227" s="1"/>
      <c r="D227" s="1"/>
      <c r="E227" s="1"/>
      <c r="F227" s="110"/>
      <c r="G227" s="1"/>
      <c r="H227" s="1"/>
      <c r="K227" s="1"/>
      <c r="L227" s="1"/>
    </row>
    <row r="228" spans="3:12" x14ac:dyDescent="0.3">
      <c r="C228" s="1"/>
      <c r="D228" s="1"/>
      <c r="E228" s="1"/>
      <c r="F228" s="110"/>
      <c r="G228" s="1"/>
      <c r="H228" s="1"/>
      <c r="K228" s="1"/>
      <c r="L228" s="1"/>
    </row>
    <row r="229" spans="3:12" x14ac:dyDescent="0.3">
      <c r="C229" s="1"/>
      <c r="D229" s="1"/>
      <c r="E229" s="1"/>
      <c r="F229" s="110"/>
      <c r="G229" s="1"/>
      <c r="H229" s="1"/>
      <c r="K229" s="1"/>
      <c r="L229" s="1"/>
    </row>
    <row r="230" spans="3:12" x14ac:dyDescent="0.3">
      <c r="C230" s="1"/>
      <c r="D230" s="1"/>
      <c r="E230" s="1"/>
      <c r="F230" s="110"/>
      <c r="G230" s="1"/>
      <c r="H230" s="1"/>
      <c r="K230" s="1"/>
      <c r="L230" s="1"/>
    </row>
    <row r="231" spans="3:12" x14ac:dyDescent="0.3">
      <c r="C231" s="1"/>
      <c r="D231" s="1"/>
      <c r="E231" s="1"/>
      <c r="F231" s="110"/>
      <c r="G231" s="1"/>
      <c r="H231" s="1"/>
      <c r="K231" s="1"/>
      <c r="L231" s="1"/>
    </row>
    <row r="232" spans="3:12" x14ac:dyDescent="0.3">
      <c r="C232" s="1"/>
      <c r="D232" s="1"/>
      <c r="E232" s="1"/>
      <c r="F232" s="110"/>
      <c r="G232" s="1"/>
      <c r="H232" s="1"/>
      <c r="K232" s="1"/>
      <c r="L232" s="1"/>
    </row>
    <row r="233" spans="3:12" x14ac:dyDescent="0.3">
      <c r="C233" s="1"/>
      <c r="D233" s="1"/>
      <c r="E233" s="1"/>
      <c r="F233" s="110"/>
      <c r="G233" s="1"/>
      <c r="H233" s="1"/>
      <c r="K233" s="1"/>
      <c r="L233" s="1"/>
    </row>
    <row r="234" spans="3:12" x14ac:dyDescent="0.3">
      <c r="C234" s="1"/>
      <c r="D234" s="1"/>
      <c r="E234" s="1"/>
      <c r="F234" s="110"/>
      <c r="G234" s="1"/>
      <c r="H234" s="1"/>
      <c r="K234" s="1"/>
      <c r="L234" s="1"/>
    </row>
    <row r="235" spans="3:12" x14ac:dyDescent="0.3">
      <c r="C235" s="1"/>
      <c r="D235" s="1"/>
      <c r="E235" s="1"/>
      <c r="F235" s="110"/>
      <c r="G235" s="1"/>
      <c r="H235" s="1"/>
      <c r="K235" s="1"/>
      <c r="L235" s="1"/>
    </row>
    <row r="236" spans="3:12" x14ac:dyDescent="0.3">
      <c r="C236" s="1"/>
      <c r="D236" s="1"/>
      <c r="E236" s="1"/>
      <c r="F236" s="110"/>
      <c r="G236" s="1"/>
      <c r="H236" s="1"/>
      <c r="K236" s="1"/>
      <c r="L236" s="1"/>
    </row>
    <row r="237" spans="3:12" x14ac:dyDescent="0.3">
      <c r="C237" s="1"/>
      <c r="D237" s="1"/>
      <c r="E237" s="1"/>
      <c r="F237" s="110"/>
      <c r="G237" s="1"/>
      <c r="H237" s="1"/>
      <c r="K237" s="1"/>
      <c r="L237" s="1"/>
    </row>
    <row r="238" spans="3:12" x14ac:dyDescent="0.3">
      <c r="C238" s="1"/>
      <c r="D238" s="1"/>
      <c r="E238" s="1"/>
      <c r="F238" s="110"/>
      <c r="G238" s="1"/>
      <c r="H238" s="1"/>
      <c r="K238" s="1"/>
      <c r="L238" s="1"/>
    </row>
    <row r="239" spans="3:12" x14ac:dyDescent="0.3">
      <c r="C239" s="1"/>
      <c r="D239" s="1"/>
      <c r="E239" s="1"/>
      <c r="F239" s="110"/>
      <c r="G239" s="1"/>
      <c r="H239" s="1"/>
      <c r="K239" s="1"/>
      <c r="L239" s="1"/>
    </row>
    <row r="240" spans="3:12" x14ac:dyDescent="0.3">
      <c r="C240" s="1"/>
      <c r="D240" s="1"/>
      <c r="E240" s="1"/>
      <c r="F240" s="110"/>
      <c r="G240" s="1"/>
      <c r="H240" s="1"/>
      <c r="K240" s="1"/>
      <c r="L240" s="1"/>
    </row>
    <row r="241" spans="3:12" x14ac:dyDescent="0.3">
      <c r="C241" s="1"/>
      <c r="D241" s="1"/>
      <c r="E241" s="1"/>
      <c r="F241" s="110"/>
      <c r="G241" s="1"/>
      <c r="H241" s="1"/>
      <c r="K241" s="1"/>
      <c r="L241" s="1"/>
    </row>
    <row r="242" spans="3:12" x14ac:dyDescent="0.3">
      <c r="C242" s="1"/>
      <c r="D242" s="1"/>
      <c r="E242" s="1"/>
      <c r="F242" s="110"/>
      <c r="G242" s="1"/>
      <c r="H242" s="1"/>
      <c r="K242" s="1"/>
      <c r="L242" s="1"/>
    </row>
    <row r="243" spans="3:12" x14ac:dyDescent="0.3">
      <c r="C243" s="1"/>
      <c r="D243" s="1"/>
      <c r="E243" s="1"/>
      <c r="F243" s="110"/>
      <c r="G243" s="1"/>
      <c r="H243" s="1"/>
      <c r="K243" s="1"/>
      <c r="L243" s="1"/>
    </row>
    <row r="244" spans="3:12" x14ac:dyDescent="0.3">
      <c r="C244" s="1"/>
      <c r="D244" s="1"/>
      <c r="E244" s="1"/>
      <c r="F244" s="110"/>
      <c r="G244" s="1"/>
      <c r="H244" s="1"/>
      <c r="K244" s="1"/>
      <c r="L244" s="1"/>
    </row>
    <row r="245" spans="3:12" x14ac:dyDescent="0.3">
      <c r="C245" s="1"/>
      <c r="D245" s="1"/>
      <c r="E245" s="1"/>
      <c r="F245" s="110"/>
      <c r="G245" s="1"/>
      <c r="H245" s="1"/>
      <c r="K245" s="1"/>
      <c r="L245" s="1"/>
    </row>
    <row r="246" spans="3:12" x14ac:dyDescent="0.3">
      <c r="C246" s="1"/>
      <c r="D246" s="1"/>
      <c r="E246" s="1"/>
      <c r="F246" s="110"/>
      <c r="G246" s="1"/>
      <c r="H246" s="1"/>
      <c r="K246" s="1"/>
      <c r="L246" s="1"/>
    </row>
    <row r="247" spans="3:12" x14ac:dyDescent="0.3">
      <c r="C247" s="1"/>
      <c r="D247" s="1"/>
      <c r="E247" s="1"/>
      <c r="F247" s="110"/>
      <c r="G247" s="1"/>
      <c r="H247" s="1"/>
      <c r="K247" s="1"/>
      <c r="L247" s="1"/>
    </row>
    <row r="248" spans="3:12" x14ac:dyDescent="0.3">
      <c r="C248" s="1"/>
      <c r="D248" s="1"/>
      <c r="E248" s="1"/>
      <c r="F248" s="110"/>
      <c r="G248" s="1"/>
      <c r="H248" s="1"/>
      <c r="K248" s="1"/>
      <c r="L248" s="1"/>
    </row>
    <row r="249" spans="3:12" x14ac:dyDescent="0.3">
      <c r="C249" s="1"/>
      <c r="D249" s="1"/>
      <c r="E249" s="1"/>
      <c r="F249" s="110"/>
      <c r="G249" s="1"/>
      <c r="H249" s="1"/>
      <c r="K249" s="1"/>
      <c r="L249" s="1"/>
    </row>
    <row r="250" spans="3:12" x14ac:dyDescent="0.3">
      <c r="C250" s="1"/>
      <c r="D250" s="1"/>
      <c r="E250" s="1"/>
      <c r="F250" s="110"/>
      <c r="G250" s="1"/>
      <c r="H250" s="1"/>
      <c r="K250" s="1"/>
      <c r="L250" s="1"/>
    </row>
    <row r="251" spans="3:12" x14ac:dyDescent="0.3">
      <c r="C251" s="1"/>
      <c r="D251" s="1"/>
      <c r="E251" s="1"/>
      <c r="F251" s="110"/>
      <c r="G251" s="1"/>
      <c r="H251" s="1"/>
      <c r="K251" s="1"/>
      <c r="L251" s="1"/>
    </row>
    <row r="252" spans="3:12" x14ac:dyDescent="0.3">
      <c r="C252" s="1"/>
      <c r="D252" s="1"/>
      <c r="E252" s="1"/>
      <c r="F252" s="110"/>
      <c r="G252" s="1"/>
      <c r="H252" s="1"/>
      <c r="K252" s="1"/>
      <c r="L252" s="1"/>
    </row>
    <row r="253" spans="3:12" x14ac:dyDescent="0.3">
      <c r="C253" s="1"/>
      <c r="D253" s="1"/>
      <c r="E253" s="1"/>
      <c r="F253" s="110"/>
      <c r="G253" s="1"/>
      <c r="H253" s="1"/>
      <c r="K253" s="1"/>
      <c r="L253" s="1"/>
    </row>
    <row r="254" spans="3:12" x14ac:dyDescent="0.3">
      <c r="C254" s="1"/>
      <c r="D254" s="1"/>
      <c r="E254" s="1"/>
      <c r="F254" s="110"/>
      <c r="G254" s="1"/>
      <c r="H254" s="1"/>
      <c r="K254" s="1"/>
      <c r="L254" s="1"/>
    </row>
    <row r="255" spans="3:12" x14ac:dyDescent="0.3">
      <c r="C255" s="1"/>
      <c r="D255" s="1"/>
      <c r="E255" s="1"/>
      <c r="F255" s="110"/>
      <c r="G255" s="1"/>
      <c r="H255" s="1"/>
      <c r="K255" s="1"/>
      <c r="L255" s="1"/>
    </row>
    <row r="256" spans="3:12" x14ac:dyDescent="0.3">
      <c r="C256" s="1"/>
      <c r="D256" s="1"/>
      <c r="E256" s="1"/>
      <c r="F256" s="110"/>
      <c r="G256" s="1"/>
      <c r="H256" s="1"/>
      <c r="K256" s="1"/>
      <c r="L256" s="1"/>
    </row>
    <row r="257" spans="3:12" x14ac:dyDescent="0.3">
      <c r="C257" s="1"/>
      <c r="D257" s="1"/>
      <c r="E257" s="1"/>
      <c r="F257" s="110"/>
      <c r="G257" s="1"/>
      <c r="H257" s="1"/>
      <c r="K257" s="1"/>
      <c r="L257" s="1"/>
    </row>
    <row r="258" spans="3:12" x14ac:dyDescent="0.3">
      <c r="C258" s="1"/>
      <c r="D258" s="1"/>
      <c r="E258" s="1"/>
      <c r="F258" s="110"/>
      <c r="G258" s="1"/>
      <c r="H258" s="1"/>
      <c r="K258" s="1"/>
      <c r="L258" s="1"/>
    </row>
    <row r="259" spans="3:12" x14ac:dyDescent="0.3">
      <c r="C259" s="1"/>
      <c r="D259" s="1"/>
      <c r="E259" s="1"/>
      <c r="F259" s="110"/>
      <c r="G259" s="1"/>
      <c r="H259" s="1"/>
      <c r="K259" s="1"/>
      <c r="L259" s="1"/>
    </row>
    <row r="260" spans="3:12" x14ac:dyDescent="0.3">
      <c r="C260" s="1"/>
      <c r="D260" s="1"/>
      <c r="E260" s="1"/>
      <c r="F260" s="110"/>
      <c r="G260" s="1"/>
      <c r="H260" s="1"/>
      <c r="K260" s="1"/>
      <c r="L260" s="1"/>
    </row>
    <row r="261" spans="3:12" x14ac:dyDescent="0.3">
      <c r="C261" s="1"/>
      <c r="D261" s="1"/>
      <c r="E261" s="1"/>
      <c r="F261" s="110"/>
      <c r="G261" s="1"/>
      <c r="H261" s="1"/>
      <c r="K261" s="1"/>
      <c r="L261" s="1"/>
    </row>
    <row r="262" spans="3:12" x14ac:dyDescent="0.3">
      <c r="C262" s="1"/>
      <c r="D262" s="1"/>
      <c r="E262" s="1"/>
      <c r="F262" s="110"/>
      <c r="G262" s="1"/>
      <c r="H262" s="1"/>
      <c r="K262" s="1"/>
      <c r="L262" s="1"/>
    </row>
    <row r="263" spans="3:12" x14ac:dyDescent="0.3">
      <c r="C263" s="1"/>
      <c r="D263" s="1"/>
      <c r="E263" s="1"/>
      <c r="F263" s="110"/>
      <c r="G263" s="1"/>
      <c r="H263" s="1"/>
      <c r="K263" s="1"/>
      <c r="L263" s="1"/>
    </row>
    <row r="264" spans="3:12" x14ac:dyDescent="0.3">
      <c r="C264" s="1"/>
      <c r="D264" s="1"/>
      <c r="E264" s="1"/>
      <c r="F264" s="110"/>
      <c r="G264" s="1"/>
      <c r="H264" s="1"/>
      <c r="K264" s="1"/>
      <c r="L264" s="1"/>
    </row>
    <row r="265" spans="3:12" x14ac:dyDescent="0.3">
      <c r="C265" s="1"/>
      <c r="D265" s="1"/>
      <c r="E265" s="1"/>
      <c r="F265" s="110"/>
      <c r="G265" s="1"/>
      <c r="H265" s="1"/>
      <c r="K265" s="1"/>
      <c r="L265" s="1"/>
    </row>
    <row r="266" spans="3:12" x14ac:dyDescent="0.3">
      <c r="C266" s="1"/>
      <c r="D266" s="1"/>
      <c r="E266" s="1"/>
      <c r="F266" s="110"/>
      <c r="G266" s="1"/>
      <c r="H266" s="1"/>
      <c r="K266" s="1"/>
      <c r="L266" s="1"/>
    </row>
    <row r="267" spans="3:12" x14ac:dyDescent="0.3">
      <c r="C267" s="1"/>
      <c r="D267" s="1"/>
      <c r="E267" s="1"/>
      <c r="F267" s="110"/>
      <c r="G267" s="1"/>
      <c r="H267" s="1"/>
      <c r="K267" s="1"/>
      <c r="L267" s="1"/>
    </row>
    <row r="268" spans="3:12" x14ac:dyDescent="0.3">
      <c r="C268" s="1"/>
      <c r="D268" s="1"/>
      <c r="E268" s="1"/>
      <c r="F268" s="110"/>
      <c r="G268" s="1"/>
      <c r="H268" s="1"/>
      <c r="K268" s="1"/>
      <c r="L268" s="1"/>
    </row>
    <row r="269" spans="3:12" x14ac:dyDescent="0.3">
      <c r="C269" s="1"/>
      <c r="D269" s="1"/>
      <c r="E269" s="1"/>
      <c r="F269" s="110"/>
      <c r="G269" s="1"/>
      <c r="H269" s="1"/>
      <c r="K269" s="1"/>
      <c r="L269" s="1"/>
    </row>
    <row r="270" spans="3:12" x14ac:dyDescent="0.3">
      <c r="C270" s="1"/>
      <c r="D270" s="1"/>
      <c r="E270" s="1"/>
      <c r="F270" s="110"/>
      <c r="G270" s="1"/>
      <c r="H270" s="1"/>
      <c r="K270" s="1"/>
      <c r="L270" s="1"/>
    </row>
    <row r="271" spans="3:12" x14ac:dyDescent="0.3">
      <c r="C271" s="1"/>
      <c r="D271" s="1"/>
      <c r="E271" s="1"/>
      <c r="F271" s="110"/>
      <c r="G271" s="1"/>
      <c r="H271" s="1"/>
      <c r="K271" s="1"/>
      <c r="L271" s="1"/>
    </row>
    <row r="272" spans="3:12" x14ac:dyDescent="0.3">
      <c r="C272" s="1"/>
      <c r="D272" s="1"/>
      <c r="E272" s="1"/>
      <c r="F272" s="110"/>
      <c r="G272" s="1"/>
      <c r="H272" s="1"/>
      <c r="K272" s="1"/>
      <c r="L272" s="1"/>
    </row>
    <row r="273" spans="3:12" x14ac:dyDescent="0.3">
      <c r="C273" s="1"/>
      <c r="D273" s="1"/>
      <c r="E273" s="1"/>
      <c r="F273" s="110"/>
      <c r="G273" s="1"/>
      <c r="H273" s="1"/>
      <c r="K273" s="1"/>
      <c r="L273" s="1"/>
    </row>
    <row r="274" spans="3:12" x14ac:dyDescent="0.3">
      <c r="C274" s="1"/>
      <c r="D274" s="1"/>
      <c r="E274" s="1"/>
      <c r="F274" s="110"/>
      <c r="G274" s="1"/>
      <c r="H274" s="1"/>
      <c r="K274" s="1"/>
      <c r="L274" s="1"/>
    </row>
    <row r="275" spans="3:12" x14ac:dyDescent="0.3">
      <c r="C275" s="1"/>
      <c r="D275" s="1"/>
      <c r="E275" s="1"/>
      <c r="F275" s="110"/>
      <c r="G275" s="1"/>
      <c r="H275" s="1"/>
      <c r="K275" s="1"/>
      <c r="L275" s="1"/>
    </row>
    <row r="276" spans="3:12" x14ac:dyDescent="0.3">
      <c r="C276" s="1"/>
      <c r="D276" s="1"/>
      <c r="E276" s="1"/>
      <c r="F276" s="110"/>
      <c r="G276" s="1"/>
      <c r="H276" s="1"/>
      <c r="K276" s="1"/>
      <c r="L276" s="1"/>
    </row>
    <row r="277" spans="3:12" x14ac:dyDescent="0.3">
      <c r="C277" s="1"/>
      <c r="D277" s="1"/>
      <c r="E277" s="1"/>
      <c r="F277" s="110"/>
      <c r="G277" s="1"/>
      <c r="H277" s="1"/>
      <c r="K277" s="1"/>
      <c r="L277" s="1"/>
    </row>
    <row r="278" spans="3:12" x14ac:dyDescent="0.3">
      <c r="C278" s="1"/>
      <c r="D278" s="1"/>
      <c r="E278" s="1"/>
      <c r="F278" s="110"/>
      <c r="G278" s="1"/>
      <c r="H278" s="1"/>
      <c r="K278" s="1"/>
      <c r="L278" s="1"/>
    </row>
    <row r="279" spans="3:12" x14ac:dyDescent="0.3">
      <c r="C279" s="1"/>
      <c r="D279" s="1"/>
      <c r="E279" s="1"/>
      <c r="F279" s="110"/>
      <c r="G279" s="1"/>
      <c r="H279" s="1"/>
      <c r="K279" s="1"/>
      <c r="L279" s="1"/>
    </row>
    <row r="280" spans="3:12" x14ac:dyDescent="0.3">
      <c r="C280" s="1"/>
      <c r="D280" s="1"/>
      <c r="E280" s="1"/>
      <c r="F280" s="110"/>
      <c r="G280" s="1"/>
      <c r="H280" s="1"/>
      <c r="K280" s="1"/>
      <c r="L280" s="1"/>
    </row>
    <row r="281" spans="3:12" x14ac:dyDescent="0.3">
      <c r="C281" s="1"/>
      <c r="D281" s="1"/>
      <c r="E281" s="1"/>
      <c r="F281" s="110"/>
      <c r="G281" s="1"/>
      <c r="H281" s="1"/>
      <c r="K281" s="1"/>
      <c r="L281" s="1"/>
    </row>
    <row r="282" spans="3:12" x14ac:dyDescent="0.3">
      <c r="C282" s="1"/>
      <c r="D282" s="1"/>
      <c r="E282" s="1"/>
      <c r="F282" s="110"/>
      <c r="G282" s="1"/>
      <c r="H282" s="1"/>
      <c r="K282" s="1"/>
      <c r="L282" s="1"/>
    </row>
    <row r="283" spans="3:12" x14ac:dyDescent="0.3">
      <c r="C283" s="1"/>
      <c r="D283" s="1"/>
      <c r="E283" s="1"/>
      <c r="F283" s="110"/>
      <c r="G283" s="1"/>
      <c r="H283" s="1"/>
      <c r="K283" s="1"/>
      <c r="L283" s="1"/>
    </row>
  </sheetData>
  <sheetProtection password="F79C" sheet="1" objects="1" scenarios="1" selectLockedCells="1"/>
  <mergeCells count="24">
    <mergeCell ref="N1:P1"/>
    <mergeCell ref="B1:E1"/>
    <mergeCell ref="C3:C4"/>
    <mergeCell ref="D3:E4"/>
    <mergeCell ref="F3:I4"/>
    <mergeCell ref="G7:G69"/>
    <mergeCell ref="G70:G96"/>
    <mergeCell ref="G97:G140"/>
    <mergeCell ref="N142:P142"/>
    <mergeCell ref="B142:H142"/>
    <mergeCell ref="H70:H96"/>
    <mergeCell ref="I70:I96"/>
    <mergeCell ref="J70:J96"/>
    <mergeCell ref="K70:K96"/>
    <mergeCell ref="I7:I69"/>
    <mergeCell ref="H7:H69"/>
    <mergeCell ref="J7:J69"/>
    <mergeCell ref="N143:P143"/>
    <mergeCell ref="B143:F143"/>
    <mergeCell ref="J97:J140"/>
    <mergeCell ref="I97:I140"/>
    <mergeCell ref="H97:H140"/>
    <mergeCell ref="K7:K69"/>
    <mergeCell ref="K97:K140"/>
  </mergeCells>
  <conditionalFormatting sqref="B7:B140">
    <cfRule type="containsBlanks" dxfId="33" priority="53">
      <formula>LEN(TRIM(B7))=0</formula>
    </cfRule>
  </conditionalFormatting>
  <conditionalFormatting sqref="B7:B140">
    <cfRule type="cellIs" dxfId="32" priority="48" operator="greaterThanOrEqual">
      <formula>1</formula>
    </cfRule>
  </conditionalFormatting>
  <conditionalFormatting sqref="D7:D69">
    <cfRule type="containsBlanks" dxfId="29" priority="33">
      <formula>LEN(TRIM(D7))=0</formula>
    </cfRule>
  </conditionalFormatting>
  <conditionalFormatting sqref="D92:D96 D70:D89">
    <cfRule type="containsBlanks" dxfId="28" priority="32">
      <formula>LEN(TRIM(D70))=0</formula>
    </cfRule>
  </conditionalFormatting>
  <conditionalFormatting sqref="D90">
    <cfRule type="containsBlanks" dxfId="27" priority="31">
      <formula>LEN(TRIM(D90))=0</formula>
    </cfRule>
  </conditionalFormatting>
  <conditionalFormatting sqref="D91">
    <cfRule type="containsBlanks" dxfId="26" priority="30">
      <formula>LEN(TRIM(D91))=0</formula>
    </cfRule>
  </conditionalFormatting>
  <conditionalFormatting sqref="D97:D137 D140">
    <cfRule type="containsBlanks" dxfId="25" priority="29">
      <formula>LEN(TRIM(D97))=0</formula>
    </cfRule>
  </conditionalFormatting>
  <conditionalFormatting sqref="D138">
    <cfRule type="containsBlanks" dxfId="24" priority="28">
      <formula>LEN(TRIM(D138))=0</formula>
    </cfRule>
  </conditionalFormatting>
  <conditionalFormatting sqref="D139">
    <cfRule type="containsBlanks" dxfId="23" priority="27">
      <formula>LEN(TRIM(D139))=0</formula>
    </cfRule>
  </conditionalFormatting>
  <conditionalFormatting sqref="P7:P8 P11 P14 P17 P20 P23 P26 P29 P32 P35 P38 P41 P44 P47 P50 P53 P56 P59 P62 P65 P68 P71 P74 P77 P80 P83 P86 P89 P92 P95 P98 P101 P104 P107 P110 P113 P116 P119 P122 P125 P128 P131 P134 P137 P140">
    <cfRule type="cellIs" dxfId="19" priority="19" operator="equal">
      <formula>"NEVYHOVUJE"</formula>
    </cfRule>
    <cfRule type="cellIs" dxfId="18" priority="20" operator="equal">
      <formula>"VYHOVUJE"</formula>
    </cfRule>
  </conditionalFormatting>
  <conditionalFormatting sqref="N7:N8 N11 N14 N17 N20 N23 N26 N29 N32 N35 N38 N41 N44 N47 N50 N53 N56 N59 N62 N65 N68 N71 N74 N77 N80 N83 N86 N89 N92 N95 N98 N101 N104 N107 N110 N113 N116 N119 N122 N125 N128 N131 N134 N137 N140">
    <cfRule type="notContainsBlanks" dxfId="17" priority="17">
      <formula>LEN(TRIM(N7))&gt;0</formula>
    </cfRule>
    <cfRule type="containsBlanks" dxfId="16" priority="18">
      <formula>LEN(TRIM(N7))=0</formula>
    </cfRule>
  </conditionalFormatting>
  <conditionalFormatting sqref="N7:N8 N11 N14 N17 N20 N23 N26 N29 N32 N35 N38 N41 N44 N47 N50 N53 N56 N59 N62 N65 N68 N71 N74 N77 N80 N83 N86 N89 N92 N95 N98 N101 N104 N107 N110 N113 N116 N119 N122 N125 N128 N131 N134 N137 N140">
    <cfRule type="notContainsBlanks" dxfId="15" priority="16">
      <formula>LEN(TRIM(N7))&gt;0</formula>
    </cfRule>
  </conditionalFormatting>
  <conditionalFormatting sqref="P9 P12 P15 P18 P21 P24 P27 P30 P33 P36 P39 P42 P45 P48 P51 P54 P57 P60 P63 P66 P69 P72 P75 P78 P81 P84 P87 P90 P93 P96 P99 P102 P105 P108 P111 P114 P117 P120 P123 P126 P129 P132 P135 P138">
    <cfRule type="cellIs" dxfId="14" priority="14" operator="equal">
      <formula>"NEVYHOVUJE"</formula>
    </cfRule>
    <cfRule type="cellIs" dxfId="13" priority="15" operator="equal">
      <formula>"VYHOVUJE"</formula>
    </cfRule>
  </conditionalFormatting>
  <conditionalFormatting sqref="N9 N12 N15 N18 N21 N24 N27 N30 N33 N36 N39 N42 N45 N48 N51 N54 N57 N60 N63 N66 N69 N72 N75 N78 N81 N84 N87 N90 N93 N96 N99 N102 N105 N108 N111 N114 N117 N120 N123 N126 N129 N132 N135 N138">
    <cfRule type="notContainsBlanks" dxfId="12" priority="12">
      <formula>LEN(TRIM(N9))&gt;0</formula>
    </cfRule>
    <cfRule type="containsBlanks" dxfId="11" priority="13">
      <formula>LEN(TRIM(N9))=0</formula>
    </cfRule>
  </conditionalFormatting>
  <conditionalFormatting sqref="N9 N12 N15 N18 N21 N24 N27 N30 N33 N36 N39 N42 N45 N48 N51 N54 N57 N60 N63 N66 N69 N72 N75 N78 N81 N84 N87 N90 N93 N96 N99 N102 N105 N108 N111 N114 N117 N120 N123 N126 N129 N132 N135 N138">
    <cfRule type="notContainsBlanks" dxfId="10" priority="11">
      <formula>LEN(TRIM(N9))&gt;0</formula>
    </cfRule>
  </conditionalFormatting>
  <conditionalFormatting sqref="P10 P13 P16 P19 P22 P25 P28 P31 P34 P37 P40 P43 P46 P49 P52 P55 P58 P61 P64 P67 P70 P73 P76 P79 P82 P85 P88 P91 P94 P97 P100 P103 P106 P109 P112 P115 P118 P121 P124 P127 P130 P133 P136 P139">
    <cfRule type="cellIs" dxfId="9" priority="9" operator="equal">
      <formula>"NEVYHOVUJE"</formula>
    </cfRule>
    <cfRule type="cellIs" dxfId="8" priority="10" operator="equal">
      <formula>"VYHOVUJE"</formula>
    </cfRule>
  </conditionalFormatting>
  <conditionalFormatting sqref="N10 N13 N16 N19 N22 N25 N28 N31 N34 N37 N40 N43 N46 N49 N52 N55 N58 N61 N64 N67 N70 N73 N76 N79 N82 N85 N88 N91 N94 N97 N100 N103 N106 N109 N112 N115 N118 N121 N124 N127 N130 N133 N136 N139">
    <cfRule type="notContainsBlanks" dxfId="7" priority="7">
      <formula>LEN(TRIM(N10))&gt;0</formula>
    </cfRule>
    <cfRule type="containsBlanks" dxfId="6" priority="8">
      <formula>LEN(TRIM(N10))=0</formula>
    </cfRule>
  </conditionalFormatting>
  <conditionalFormatting sqref="N10 N13 N16 N19 N22 N25 N28 N31 N34 N37 N40 N43 N46 N49 N52 N55 N58 N61 N64 N67 N70 N73 N76 N79 N82 N85 N88 N91 N94 N97 N100 N103 N106 N109 N112 N115 N118 N121 N124 N127 N130 N133 N136 N139">
    <cfRule type="notContainsBlanks" dxfId="5" priority="6">
      <formula>LEN(TRIM(N10))&gt;0</formula>
    </cfRule>
  </conditionalFormatting>
  <dataValidations count="2">
    <dataValidation type="list" showInputMessage="1" showErrorMessage="1" sqref="H97 H7 H70">
      <formula1>"ANO,NE"</formula1>
    </dataValidation>
    <dataValidation type="list" showInputMessage="1" showErrorMessage="1" sqref="E7:E140">
      <formula1>"ks,bal,sada,"</formula1>
    </dataValidation>
  </dataValidations>
  <pageMargins left="0.70866141732283472" right="0.70866141732283472" top="0.78740157480314965" bottom="0.78740157480314965" header="0.31496062992125984" footer="0.31496062992125984"/>
  <pageSetup paperSize="9" scale="3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2016-10-19T18:34:16Z</cp:lastPrinted>
  <dcterms:created xsi:type="dcterms:W3CDTF">2014-03-05T12:43:32Z</dcterms:created>
  <dcterms:modified xsi:type="dcterms:W3CDTF">2016-10-19T18:43:43Z</dcterms:modified>
</cp:coreProperties>
</file>