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updateLinks="never" defaultThemeVersion="124226"/>
  <bookViews>
    <workbookView xWindow="62056" yWindow="1536" windowWidth="14400" windowHeight="3612" tabRatio="939" activeTab="0"/>
  </bookViews>
  <sheets>
    <sheet name="ČPHP" sheetId="22" r:id="rId1"/>
    <sheet name="SOP_ČPHP" sheetId="38" r:id="rId2"/>
    <sheet name="CPV" sheetId="18" r:id="rId3"/>
  </sheets>
  <definedNames>
    <definedName name="_xlnm.Print_Area" localSheetId="0">'ČPHP'!$B$1:$S$77</definedName>
  </definedNames>
  <calcPr calcId="145621"/>
</workbook>
</file>

<file path=xl/sharedStrings.xml><?xml version="1.0" encoding="utf-8"?>
<sst xmlns="http://schemas.openxmlformats.org/spreadsheetml/2006/main" count="304" uniqueCount="196">
  <si>
    <t>Množství</t>
  </si>
  <si>
    <t>Položka</t>
  </si>
  <si>
    <t>39800000-0 - Čisticí a lešticí výrobky</t>
  </si>
  <si>
    <t>39810000-3 - Vonné přípravky a vosky</t>
  </si>
  <si>
    <t xml:space="preserve">39811000-0 - Přípravky pro parfemování nebo deodoraci místností </t>
  </si>
  <si>
    <t xml:space="preserve">39811100-1 - Osvěžovače vzduchu </t>
  </si>
  <si>
    <t xml:space="preserve">39811110-4 - Dávkovače osvěžovačů vzduchu </t>
  </si>
  <si>
    <t>39811200-2 - Dezinfektanty vzduchu</t>
  </si>
  <si>
    <t>39811300-3 - Dezodorační přípravky</t>
  </si>
  <si>
    <t xml:space="preserve">39812000-7 - Leštidla a krémy </t>
  </si>
  <si>
    <t>39812100-8 - Leštidla na podlahu</t>
  </si>
  <si>
    <t>39812200-9 - Krémy na obuv</t>
  </si>
  <si>
    <t>39812300-0 - Leštící vosky</t>
  </si>
  <si>
    <t xml:space="preserve">39812400-1 - Prostředky na zametání </t>
  </si>
  <si>
    <t>39812500-2 - Těsnící materiály</t>
  </si>
  <si>
    <t xml:space="preserve">39813000-4 - Čisticí pasty a prášky </t>
  </si>
  <si>
    <t xml:space="preserve">39820000-6 - Organické povrchově aktivní prostředky </t>
  </si>
  <si>
    <t>39821000-3 - Čpavkové čisticí prostředky</t>
  </si>
  <si>
    <t>39822000-0 - Žíravé čisticí prostředky</t>
  </si>
  <si>
    <t xml:space="preserve">39830000-9 - Čistící prostředky </t>
  </si>
  <si>
    <t xml:space="preserve">39831000-6 - Prací prostředky </t>
  </si>
  <si>
    <t>39831100-7 - Olejové dispergovadlo</t>
  </si>
  <si>
    <t xml:space="preserve">39831200-8 - Detergenty </t>
  </si>
  <si>
    <t>39831210-1 - Detergenty do myček na nádobí</t>
  </si>
  <si>
    <t>39831220-4 - Odmašťovací činidla</t>
  </si>
  <si>
    <t>39831230-7 - Pohlcovače tuku</t>
  </si>
  <si>
    <t>39831240-0 - Čisticí směsi</t>
  </si>
  <si>
    <t>39831250-3 - Máchací roztoky</t>
  </si>
  <si>
    <t>39831300-9 - Čisticí prostředky na podlahy</t>
  </si>
  <si>
    <t xml:space="preserve">39831400-0 - Čisticí prostředky na monitory a obrazovky </t>
  </si>
  <si>
    <t>39831500-1 - Čisticí prostředky pro automobily</t>
  </si>
  <si>
    <t>39831600-2 - Čisticí prostředky pro WC</t>
  </si>
  <si>
    <t>39831700-3 - Automatické dávkovače mýdla</t>
  </si>
  <si>
    <t>39832000-3 - Prostředky na mytí nádobí</t>
  </si>
  <si>
    <t>39832100-4 - Prášek na mytí nádobí</t>
  </si>
  <si>
    <t>39833000-0 - Prostředky proti prachu</t>
  </si>
  <si>
    <t>39834000-7 - Přípravky na čištění šperků</t>
  </si>
  <si>
    <t xml:space="preserve">33760000-5 - Toaletní papír, kapesníky, ruční utěrky a ubrousky </t>
  </si>
  <si>
    <t xml:space="preserve">33761000-2 - Toaletní papír </t>
  </si>
  <si>
    <t xml:space="preserve">33762000-9 - Papírové kapesníky </t>
  </si>
  <si>
    <t>33763000-6 - Papírové ruční utěrky</t>
  </si>
  <si>
    <t>33764000-3 - Papírové ubrousky</t>
  </si>
  <si>
    <t xml:space="preserve">24455000-8 - Desinfekční prostředky </t>
  </si>
  <si>
    <t>Čistící prostředky a hygienické potřeby (ČPHP)</t>
  </si>
  <si>
    <t>[DOPLNÍ UCHAZEČ]</t>
  </si>
  <si>
    <t>Papírové Z-Z ručníky</t>
  </si>
  <si>
    <t>ks (balíček)</t>
  </si>
  <si>
    <t>ks 
(role)</t>
  </si>
  <si>
    <t>Toaletní papír v roli 28</t>
  </si>
  <si>
    <t>ks</t>
  </si>
  <si>
    <t xml:space="preserve">MYCÍ PROSTŘEDEK NA PODLAHY </t>
  </si>
  <si>
    <t>DEZINFEKČNÍ PROSTŘ</t>
  </si>
  <si>
    <t>MYCÍ PROSTŘ. KUCHYNĚ</t>
  </si>
  <si>
    <t>MYCÍ PROSTŘ. KUCHYNĚ - čistící krém</t>
  </si>
  <si>
    <t>MYCÍ PROSTŘ. KUCHYNĚ -prášek</t>
  </si>
  <si>
    <t>MYCÍ PROSTŘ. KOUPELNA</t>
  </si>
  <si>
    <t>MYCÍ PROSTŘ. WC</t>
  </si>
  <si>
    <r>
      <t xml:space="preserve">Dezinfekční přípravek - gel,   -  s obsahem kyseliny chlorovodíkové, rozpustný ve vodě. Použití: k odstraňování vodního kamene v toaletě. </t>
    </r>
    <r>
      <rPr>
        <b/>
        <sz val="12"/>
        <rFont val="Calibri"/>
        <family val="2"/>
      </rPr>
      <t>Náplň  0,75 - 1l</t>
    </r>
  </si>
  <si>
    <t>balení</t>
  </si>
  <si>
    <t>VŮNĚ WC</t>
  </si>
  <si>
    <r>
      <t>Tablety do pisoaru,  - čistící  a dezodoranční účinky ,  - bez fosfátů a paradichlorbenzolu,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náplň  0,75 - 1 kg</t>
    </r>
    <r>
      <rPr>
        <sz val="12"/>
        <rFont val="Calibri"/>
        <family val="2"/>
      </rPr>
      <t>. Použití:  zabraňují tvorbě usazenin.</t>
    </r>
  </si>
  <si>
    <t>MÝDLO  TEKUTÉ- bez aplikátoru</t>
  </si>
  <si>
    <t>MÝDLO  TUHÉ</t>
  </si>
  <si>
    <t>KRÉM NA RUCE</t>
  </si>
  <si>
    <t>ČISTIČ ODPADŮ</t>
  </si>
  <si>
    <t>ODSTRAŇOVAČ PLÍSNÍ S ROZPRAŠOVAČEM</t>
  </si>
  <si>
    <t>Leštěnka na nábytek - spray</t>
  </si>
  <si>
    <t>Čistič oken s rozprašovačem</t>
  </si>
  <si>
    <t>pár</t>
  </si>
  <si>
    <t>Rukavice gumové - L</t>
  </si>
  <si>
    <t xml:space="preserve">Vnitřní bavlněná vložka, velikost L.  </t>
  </si>
  <si>
    <t>Hygienické sáčky</t>
  </si>
  <si>
    <t>Sáčky na odpadky</t>
  </si>
  <si>
    <t>role</t>
  </si>
  <si>
    <t>Pytle černé, modré silné</t>
  </si>
  <si>
    <t>Pytle LDPE volné (ks) černé</t>
  </si>
  <si>
    <t xml:space="preserve">Hadr na podlahu  </t>
  </si>
  <si>
    <t xml:space="preserve">Prachovka </t>
  </si>
  <si>
    <t>60x120 cm, pytle volně ložené, vyrobeny z kvalitního polyetylénu odolnému proti protržení. Vhodné na veškerý odpad, jsou plně recyklovatelné. Tlouštka min. 200 mikronů.</t>
  </si>
  <si>
    <r>
      <t xml:space="preserve">70x110 cm - 120 l,  ze silné folie tl. min.100 mikronů. </t>
    </r>
    <r>
      <rPr>
        <b/>
        <sz val="12"/>
        <rFont val="Calibri"/>
        <family val="2"/>
      </rPr>
      <t>Role 15 - 20 ks.</t>
    </r>
  </si>
  <si>
    <r>
      <t xml:space="preserve">63 x 74cm  - 60litrů. </t>
    </r>
    <r>
      <rPr>
        <b/>
        <sz val="12"/>
        <rFont val="Calibri"/>
        <family val="2"/>
      </rPr>
      <t>Role 50 - 60 ks.</t>
    </r>
  </si>
  <si>
    <r>
      <t xml:space="preserve">50 x 60cm - 30litrů. </t>
    </r>
    <r>
      <rPr>
        <b/>
        <sz val="12"/>
        <rFont val="Calibri"/>
        <family val="2"/>
      </rPr>
      <t>Role 50 - 60 ks.</t>
    </r>
  </si>
  <si>
    <r>
      <t xml:space="preserve">sáčky hygienické (na vložky) mikrotenové . </t>
    </r>
    <r>
      <rPr>
        <b/>
        <sz val="12"/>
        <rFont val="Calibri"/>
        <family val="2"/>
      </rPr>
      <t>Balení 25 - 30ks.</t>
    </r>
  </si>
  <si>
    <r>
      <t xml:space="preserve">Čistič oken  s obsahem alkoholu  - s rozprašovačem - pH: 7,0 - 9,0. </t>
    </r>
    <r>
      <rPr>
        <b/>
        <sz val="12"/>
        <rFont val="Calibri"/>
        <family val="2"/>
      </rPr>
      <t>Náplň 0,5 - 1 l.</t>
    </r>
  </si>
  <si>
    <r>
      <t xml:space="preserve">Role průmyslová 28, 2vrstvý, bílý, 100% celuloza. </t>
    </r>
    <r>
      <rPr>
        <b/>
        <sz val="12"/>
        <rFont val="Calibri"/>
        <family val="2"/>
      </rPr>
      <t>V balení min 6ks (rolí).</t>
    </r>
  </si>
  <si>
    <r>
      <t xml:space="preserve"> Koncentrovaný kapalný  dezinfekční a mycí prostředek - obsah chloranu sodného menší než 5%,vhodný i pro dezinfekci pitné vody, </t>
    </r>
    <r>
      <rPr>
        <b/>
        <sz val="12"/>
        <rFont val="Calibri"/>
        <family val="2"/>
      </rPr>
      <t>náplň 1 - 1,5 l.</t>
    </r>
  </si>
  <si>
    <r>
      <t xml:space="preserve">tekutý přípravek na ruční mytí nádobí,  odstraňování mastnoty i ve studené vodě, </t>
    </r>
    <r>
      <rPr>
        <b/>
        <sz val="12"/>
        <rFont val="Calibri"/>
        <family val="2"/>
      </rPr>
      <t>náplň 1 - 1,5 l.</t>
    </r>
  </si>
  <si>
    <r>
      <t xml:space="preserve">Jemný čisticí krém s přísadou abrazivních látek.  - pH: 7,5-10. Použití zejména : čištění nádobí, sporáků, umyvadel, van, smaltovaných předmětů apod., na úklid kuchyní, koupelen a všech nenasákavých povrchů, </t>
    </r>
    <r>
      <rPr>
        <b/>
        <sz val="12"/>
        <rFont val="Calibri"/>
        <family val="2"/>
      </rPr>
      <t>náplň 600-800 g.</t>
    </r>
  </si>
  <si>
    <r>
      <t xml:space="preserve">Leštěnka na nábytek - spray. Použití: prostředek na ošetření nábytku. </t>
    </r>
    <r>
      <rPr>
        <b/>
        <sz val="12"/>
        <rFont val="Calibri"/>
        <family val="2"/>
      </rPr>
      <t>Náplň   400ml - 500 ml.</t>
    </r>
  </si>
  <si>
    <r>
      <t xml:space="preserve"> Sypký čistič potrubí ,Použití : čištění kuchyňských odpadů od vlasů, tuků, papíru, vaty.  Balení s bezpečnostním víčkem. </t>
    </r>
    <r>
      <rPr>
        <b/>
        <sz val="12"/>
        <rFont val="Calibri"/>
        <family val="2"/>
      </rPr>
      <t>Náplň  0,9 - 1,2 kg.</t>
    </r>
  </si>
  <si>
    <r>
      <t xml:space="preserve">Tekutý prostředek na odstranění na odstranění plísní, řas, hub, lišejníků a kvasinek - fungicidní a dezinfekční účinky, vhodný na omítky, zdivo, kámen, mramor, žulu, přírodní dřevo, keramiku, obkládačky, sklokeramiku, smalt, sklo, plasty, laminát, akryl, vinyl, silikon, gumu, teflon, nerez, chromované povrchy.Použitív interiérech i exteriérech. </t>
    </r>
    <r>
      <rPr>
        <b/>
        <sz val="12"/>
        <rFont val="Calibri"/>
        <family val="2"/>
      </rPr>
      <t>Náplň  0,5 - 0,75 l.</t>
    </r>
  </si>
  <si>
    <r>
      <t xml:space="preserve">Hydratační a regenerační ochranný krém, </t>
    </r>
    <r>
      <rPr>
        <b/>
        <sz val="12"/>
        <rFont val="Calibri"/>
        <family val="2"/>
      </rPr>
      <t>náplň 100 ml - 150 ml.</t>
    </r>
  </si>
  <si>
    <r>
      <t xml:space="preserve">Hotelové mýdlo jednotlivě balené - hmotnost </t>
    </r>
    <r>
      <rPr>
        <b/>
        <sz val="11"/>
        <rFont val="Calibri"/>
        <family val="2"/>
      </rPr>
      <t>1 ks : 15 - 20g.</t>
    </r>
  </si>
  <si>
    <r>
      <t xml:space="preserve">Husté tekuté mýdlo s glycerinem, s přírodními výtažky, balení bez aplikátoru, </t>
    </r>
    <r>
      <rPr>
        <b/>
        <sz val="12"/>
        <rFont val="Calibri"/>
        <family val="2"/>
      </rPr>
      <t>náplň   5 -6 l.</t>
    </r>
  </si>
  <si>
    <r>
      <t xml:space="preserve">Osvěžovač vzduchu - suchý spray, odstraňovač pachů, </t>
    </r>
    <r>
      <rPr>
        <b/>
        <sz val="12"/>
        <rFont val="Calibri"/>
        <family val="2"/>
      </rPr>
      <t>náplň  300 ml  - 400 ml.</t>
    </r>
  </si>
  <si>
    <r>
      <t xml:space="preserve">Kyselý přípravek v rozprašovači,  - s antibakteriální přísadou,  obsah látek rozpouštějíci rez a vodní kámen. Použití :  pro všechny omývatelné plochy , včetně akrylátu. </t>
    </r>
    <r>
      <rPr>
        <b/>
        <sz val="12"/>
        <rFont val="Calibri"/>
        <family val="2"/>
      </rPr>
      <t>Náplň 0,5 - 0,75l.</t>
    </r>
  </si>
  <si>
    <r>
      <t xml:space="preserve"> Univerzální čisticí prostředek ve formě prášku. Použití: na kuchyňské nádobí, vany, umyvadla, hygienická zařízení, keramické obkládačky , odstraňuje připáleniny a jiné nečistoty, </t>
    </r>
    <r>
      <rPr>
        <b/>
        <sz val="12"/>
        <rFont val="Calibri"/>
        <family val="2"/>
      </rPr>
      <t>náplň  0,5 - 0,75kg.</t>
    </r>
  </si>
  <si>
    <t>z netkaného textilu  (vizkóza),  - rozměr  60 x 70  (oranžový).</t>
  </si>
  <si>
    <t>rozměr 52 x 90 cm , klasický tkaný (bílý),  - složení:  75% Bavlny, 25% Viskózy.</t>
  </si>
  <si>
    <t>38 x 38 cm, viskozová, barevná.</t>
  </si>
  <si>
    <r>
      <t>Univerzální čisticí přípravek na podlahy pro ruční mytí  - bez obsahu fosfátů .  Použití na podlahy (např. PVC, linolea, dlažby, mramor) a na další omyvatelné plochy a povrchy,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náplň 5 - 6 l.</t>
    </r>
  </si>
  <si>
    <t>Obchodní název + typ</t>
  </si>
  <si>
    <r>
      <rPr>
        <b/>
        <sz val="11"/>
        <color indexed="8"/>
        <rFont val="Calibri"/>
        <family val="2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</si>
  <si>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</si>
  <si>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</si>
  <si>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</si>
  <si>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</si>
  <si>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r>
      <t xml:space="preserve">Kontaktní osoba 
k převzetí zboží </t>
    </r>
    <r>
      <rPr>
        <i/>
        <sz val="11"/>
        <color indexed="8"/>
        <rFont val="Calibri"/>
        <family val="2"/>
      </rPr>
      <t>(jméno, tel.)</t>
    </r>
  </si>
  <si>
    <t>Pokud požaduje řešitel rozdílné (rozšiřující) obchodní podmínky, doplní je do tabulky 
(sloupec s názvem "Obchodní podmínky NAD RÁMEC STANDARDNÍCH 
obchodních podmínek")</t>
  </si>
  <si>
    <r>
      <rPr>
        <b/>
        <sz val="14"/>
        <rFont val="Calibri"/>
        <family val="2"/>
      </rPr>
      <t>Standardní obchodní podmínky:</t>
    </r>
    <r>
      <rPr>
        <sz val="11"/>
        <rFont val="Calibri"/>
        <family val="2"/>
      </rPr>
      <t xml:space="preserve">
- dodání zboží do místa plnění do </t>
    </r>
    <r>
      <rPr>
        <b/>
        <sz val="11"/>
        <rFont val="Calibri"/>
        <family val="2"/>
      </rPr>
      <t>14</t>
    </r>
    <r>
      <rPr>
        <sz val="11"/>
        <rFont val="Calibri"/>
        <family val="2"/>
      </rPr>
      <t xml:space="preserve"> kalendářních dnů od od dojití výzvy k plnění smlouvy
- fakturace do </t>
    </r>
    <r>
      <rPr>
        <b/>
        <sz val="11"/>
        <rFont val="Calibri"/>
        <family val="2"/>
      </rPr>
      <t>30</t>
    </r>
    <r>
      <rPr>
        <sz val="11"/>
        <rFont val="Calibri"/>
        <family val="2"/>
      </rPr>
      <t xml:space="preserve"> dnů ode dne dodání a převzetí Zboží
- splatnost faktury  </t>
    </r>
    <r>
      <rPr>
        <b/>
        <sz val="11"/>
        <rFont val="Calibri"/>
        <family val="2"/>
      </rPr>
      <t>30</t>
    </r>
    <r>
      <rPr>
        <sz val="11"/>
        <rFont val="Calibri"/>
        <family val="2"/>
      </rPr>
      <t xml:space="preserve"> kalendářních dnů ode dne jejího prokazatelného doručení Kupujícímu
- prodlení Prodávajícího s dodáním Zboží a splněním veškerých povinností oproti stanovenému termínu =) povinnost  zaplatit smluvní pokutu ve výši </t>
    </r>
    <r>
      <rPr>
        <b/>
        <sz val="11"/>
        <rFont val="Calibri"/>
        <family val="2"/>
      </rPr>
      <t>0,2</t>
    </r>
    <r>
      <rPr>
        <sz val="11"/>
        <rFont val="Calibri"/>
        <family val="2"/>
      </rPr>
      <t xml:space="preserve"> % z celkové kupní ceny bez DPH za každý, byť i jen započatý den prodlení
- v případě nedodržení lhůty pro výměnu vadného Zboží ve lhůtě je Kupující oprávněn uplatnit na prodávajícím smluvní pokutu ve výši </t>
    </r>
    <r>
      <rPr>
        <b/>
        <sz val="11"/>
        <rFont val="Calibri"/>
        <family val="2"/>
      </rPr>
      <t>0,5</t>
    </r>
    <r>
      <rPr>
        <sz val="11"/>
        <rFont val="Calibri"/>
        <family val="2"/>
      </rPr>
      <t xml:space="preserve"> % z kupní ceny každé dotčené položky Zboží bez DPH za každý, byť i jen započatý den prodlení
- prodlení Kupujícího s úhradou faktury =) Prodávající je oprávněn uplatnit vůči Kupujícímu úrok z prodlení ve výši </t>
    </r>
    <r>
      <rPr>
        <b/>
        <sz val="11"/>
        <rFont val="Calibri"/>
        <family val="2"/>
      </rPr>
      <t>0,05</t>
    </r>
    <r>
      <rPr>
        <sz val="11"/>
        <rFont val="Calibri"/>
        <family val="2"/>
      </rPr>
      <t xml:space="preserve"> % z dlužné částky za každý, byť i jen započatý den prodlení s úhradou faktury
- záruka za Zboží = </t>
    </r>
    <r>
      <rPr>
        <b/>
        <sz val="11"/>
        <rFont val="Calibri"/>
        <family val="2"/>
      </rPr>
      <t>24</t>
    </r>
    <r>
      <rPr>
        <sz val="11"/>
        <rFont val="Calibri"/>
        <family val="2"/>
      </rPr>
      <t xml:space="preserve"> měsíců
- nástup Prodávajícího k odstraňení reklamované vady ve lhůtě nejpozději do </t>
    </r>
    <r>
      <rPr>
        <b/>
        <sz val="11"/>
        <rFont val="Calibri"/>
        <family val="2"/>
      </rPr>
      <t>48</t>
    </r>
    <r>
      <rPr>
        <sz val="11"/>
        <rFont val="Calibri"/>
        <family val="2"/>
      </rPr>
      <t xml:space="preserve"> hodin (možno stanovit delší lhůtu) od nahlášení závady Kupujícím Prodávajícímu
- prodávající provede záruční opravy na vlastní náklady bezodkladně, nejpozději do </t>
    </r>
    <r>
      <rPr>
        <b/>
        <sz val="11"/>
        <rFont val="Calibri"/>
        <family val="2"/>
      </rPr>
      <t>30</t>
    </r>
    <r>
      <rPr>
        <sz val="11"/>
        <rFont val="Calibri"/>
        <family val="2"/>
      </rPr>
      <t xml:space="preserve"> kalendářních dnů od nahlášení vady Kupujícím, není-li smluvními stranami stanoveno jinak
- prodávající se zavazuje pro účely odstranění reklamovaných vad zajistit servis Zboží po celou dobu trvání záruční lhůty</t>
    </r>
  </si>
  <si>
    <t>Měrná jednotka [MJ]</t>
  </si>
  <si>
    <r>
      <t xml:space="preserve">Předpokládaná cena za  jednotlivé položky
v Kč BEZ DPH  </t>
    </r>
    <r>
      <rPr>
        <i/>
        <sz val="11"/>
        <rFont val="Calibri"/>
        <family val="2"/>
      </rPr>
      <t>(počet MJ x předpokládaná cena)</t>
    </r>
  </si>
  <si>
    <r>
      <t>Maximální cena za jednotlivé položky 
v Kč BEZ DPH</t>
    </r>
    <r>
      <rPr>
        <i/>
        <sz val="11"/>
        <rFont val="Calibri"/>
        <family val="2"/>
      </rPr>
      <t xml:space="preserve"> (počet MJ x maximální cena)</t>
    </r>
  </si>
  <si>
    <t>VYHOVUJE / NEVYHOVUJE</t>
  </si>
  <si>
    <t>MAXIMÁLNÍ CENA za měrnou jednotku (MJ) 
v Kč bez DPH</t>
  </si>
  <si>
    <t>NABÍDKOVÁ CENA za měrnou jednotku (MJ)
v Kč bez DPH</t>
  </si>
  <si>
    <t>NABÍDKOVÁ CENA CELKEM 
v Kč bez DPH</t>
  </si>
  <si>
    <r>
      <t xml:space="preserve">POZNÁMKA 
</t>
    </r>
    <r>
      <rPr>
        <i/>
        <sz val="11"/>
        <color indexed="8"/>
        <rFont val="Calibri"/>
        <family val="2"/>
      </rPr>
      <t>(zde případně uvede řešitel další potřebné informace)</t>
    </r>
  </si>
  <si>
    <r>
      <t xml:space="preserve">Místo dodání 
</t>
    </r>
    <r>
      <rPr>
        <i/>
        <sz val="11"/>
        <rFont val="Calibri"/>
        <family val="2"/>
      </rPr>
      <t>(ulice, budova, místnost...)</t>
    </r>
  </si>
  <si>
    <r>
      <t xml:space="preserve">Balíček skládaných z-z ručníků. 2vrstvé, bílé, 100% celuloza, rozměr 23 x 25cm, 1ks (balíček) min. 150ks papírových ručníků. </t>
    </r>
    <r>
      <rPr>
        <b/>
        <sz val="12"/>
        <rFont val="Calibri"/>
        <family val="2"/>
      </rPr>
      <t>V</t>
    </r>
    <r>
      <rPr>
        <sz val="11"/>
        <rFont val="Calibri"/>
        <family val="2"/>
      </rPr>
      <t xml:space="preserve"> </t>
    </r>
    <r>
      <rPr>
        <b/>
        <sz val="12"/>
        <rFont val="Calibri"/>
        <family val="2"/>
      </rPr>
      <t>kartonu min. 20ks (balíčků).</t>
    </r>
  </si>
  <si>
    <t>PS Koldinský tel.602298097</t>
  </si>
  <si>
    <t>Nám.Odboje 18/550,Plzeň</t>
  </si>
  <si>
    <t>Sady Pětatřicátníků 14/320,Plzeň</t>
  </si>
  <si>
    <t>Sedláčkova 15/214,Plzeň</t>
  </si>
  <si>
    <t>MYCÍ PROSTŘ. KUCHYNĚ - tekutý krém</t>
  </si>
  <si>
    <r>
      <rPr>
        <sz val="12"/>
        <rFont val="Calibri"/>
        <family val="2"/>
      </rPr>
      <t>Tekutý krém.</t>
    </r>
    <r>
      <rPr>
        <sz val="11"/>
        <rFont val="Calibri"/>
        <family val="2"/>
      </rPr>
      <t xml:space="preserve"> Abrazivní čistící prostředek s mikročásticemi - krémová kapalina, rozpustný. Použití:odstraňování připálenin, pro úklid všech omyvatelných ploch, materiálů z nerezi, umakartu, keramiky, plastických hmot. Doplňkově je možné použití i k čištění umývadel, van a keramických povrchů, </t>
    </r>
    <r>
      <rPr>
        <b/>
        <sz val="12"/>
        <rFont val="Calibri"/>
        <family val="2"/>
      </rPr>
      <t>náplň   0,5 - 0,75 l.</t>
    </r>
  </si>
  <si>
    <t>Vybrané instituty nové úpravy soukromého a trestního práva v aplikační praxi - SGS-2014-062</t>
  </si>
  <si>
    <t>Helena Průchová, 377637281</t>
  </si>
  <si>
    <t>Sady Pětatřicátníků 14, PC 217,Plzeň</t>
  </si>
  <si>
    <t>Ubrousky - 1 vrstvé</t>
  </si>
  <si>
    <r>
      <t xml:space="preserve">Ubrousky 33x33 cm . </t>
    </r>
    <r>
      <rPr>
        <b/>
        <sz val="12"/>
        <rFont val="Calibri"/>
        <family val="2"/>
      </rPr>
      <t xml:space="preserve">Balení 100-150ks (ubrousků). </t>
    </r>
  </si>
  <si>
    <t xml:space="preserve">Kuchyňské utěrky </t>
  </si>
  <si>
    <t>balení (2role)</t>
  </si>
  <si>
    <r>
      <t xml:space="preserve">Kuchyňské utěrky v roli, 2vrstvé, min 50 útržků  v roli. </t>
    </r>
    <r>
      <rPr>
        <b/>
        <sz val="12"/>
        <rFont val="Calibri"/>
        <family val="2"/>
      </rPr>
      <t xml:space="preserve">Balení 2 role.  </t>
    </r>
  </si>
  <si>
    <t>Houbový hadřík</t>
  </si>
  <si>
    <t>18 x 16 cm, vysoce savý a trvanlivý.</t>
  </si>
  <si>
    <t>Molitanové houbičky malé</t>
  </si>
  <si>
    <r>
      <t>Molitanové houbičky malé,   - na jedné straně abrazivní vrstva,</t>
    </r>
    <r>
      <rPr>
        <b/>
        <sz val="12"/>
        <rFont val="Calibri"/>
        <family val="2"/>
      </rPr>
      <t xml:space="preserve"> balení 10 - 12ks.</t>
    </r>
  </si>
  <si>
    <t>Universální utěrky - Maximum XXL</t>
  </si>
  <si>
    <t xml:space="preserve">role, dvouvrstvá papírová bílá </t>
  </si>
  <si>
    <t>MÝDLO TEKUTÉ- s aplikátorem</t>
  </si>
  <si>
    <t>Houba tvarovaná velká</t>
  </si>
  <si>
    <r>
      <t xml:space="preserve">tekutý přípravek na ruční mytí nádobí,  odstraňování mastnoty i ve studené vodě, </t>
    </r>
    <r>
      <rPr>
        <b/>
        <sz val="12"/>
        <rFont val="Calibri"/>
        <family val="2"/>
      </rPr>
      <t>náplň 0,5 - 0,75 l.</t>
    </r>
  </si>
  <si>
    <r>
      <t xml:space="preserve">Husté tekuté mýdlo s glycerinem ,  s přírodními výtažky, balení s aplikátorem, </t>
    </r>
    <r>
      <rPr>
        <b/>
        <sz val="12"/>
        <rFont val="Calibri"/>
        <family val="2"/>
      </rPr>
      <t>náplň  0,75 - 1l.</t>
    </r>
  </si>
  <si>
    <t>40 x 40 cm, klasická utěrka švédská z mikrovlákna.</t>
  </si>
  <si>
    <t>12 x 7 x 4,5 cm, na jedné straně abrazivní vrstva.</t>
  </si>
  <si>
    <t>Univerzitní 22,Plzeň</t>
  </si>
  <si>
    <t>MYCÍ PROSTŘEDEK NA PODLAHY - mazlavé mýdlo</t>
  </si>
  <si>
    <r>
      <t xml:space="preserve">Mazlavé mýdlo  obsah volných žíravých alkálií 0,2 - 0,9 % . Použití mytí podlah, chodeb, hygienických zařízení, stěn před malováním,  odstraňování hrubších nečistot, </t>
    </r>
    <r>
      <rPr>
        <b/>
        <sz val="12"/>
        <rFont val="Calibri"/>
        <family val="2"/>
      </rPr>
      <t>náplň 9 - 10 kg.</t>
    </r>
  </si>
  <si>
    <r>
      <t xml:space="preserve"> Koncentrovaný kapalný  dezinfekční a mycí prostředek - obsah chloranu sodného menší než 5%,vhodný i pro dezinfekci pitné vody, </t>
    </r>
    <r>
      <rPr>
        <b/>
        <sz val="12"/>
        <rFont val="Calibri"/>
        <family val="2"/>
      </rPr>
      <t>náplň 5-6 l nebo 5-6 kg .</t>
    </r>
  </si>
  <si>
    <r>
      <t>tekutý přípravek na ruční mytí nádobí,  odstraňování mastnoty i ve studené vodě,</t>
    </r>
    <r>
      <rPr>
        <b/>
        <sz val="12"/>
        <rFont val="Calibri"/>
        <family val="2"/>
      </rPr>
      <t xml:space="preserve"> náplň  5 - 5,5 l.</t>
    </r>
  </si>
  <si>
    <r>
      <t xml:space="preserve">Jemný čisticí krém s přísadou abrazivních látek.  - pH: 7,5-10. Použití zejména : čištění nádobí, sporáků, umyvadel, van, smaltovaných předmětů apod., na úklid kuchyní, koupelen a všech nenasákavých povrchů, </t>
    </r>
    <r>
      <rPr>
        <b/>
        <sz val="12"/>
        <rFont val="Calibri"/>
        <family val="2"/>
      </rPr>
      <t>náplň  10 -12 kg.</t>
    </r>
  </si>
  <si>
    <t>MYCÍ PROSTŘ. KUCHYNĚ - rozprašovač</t>
  </si>
  <si>
    <r>
      <t xml:space="preserve">Čistič tekutý s rozprašovačem. Použití  :  čištění kuchyní, na všechny omyvatelné povrchy , </t>
    </r>
    <r>
      <rPr>
        <b/>
        <sz val="12"/>
        <rFont val="Calibri"/>
        <family val="2"/>
      </rPr>
      <t>náplň  0,5 - 0,75 l.</t>
    </r>
  </si>
  <si>
    <t>DEZINFEKČNÍ PŘÍPRAVEK</t>
  </si>
  <si>
    <r>
      <t xml:space="preserve">Universální dezinfekční přípravek - prášek - na bázi aktivního chloru.  ( - obsah aktivního  chloru 25%),  - baktericidní, , virucidní , fungicidní. Použití: dezinfekce ploch a povrchů ve zdravotnictví, komunální hygieně. </t>
    </r>
    <r>
      <rPr>
        <b/>
        <sz val="12"/>
        <rFont val="Calibri"/>
        <family val="2"/>
      </rPr>
      <t>Náplň 1 -1,5 kg.</t>
    </r>
  </si>
  <si>
    <t>Bufet FST horní,Univerzitní 22,Plzeń</t>
  </si>
  <si>
    <t>ČISTÍCÍ PŘÍPRAVKY NA SPORÁKY A TROUBY - spray</t>
  </si>
  <si>
    <r>
      <t xml:space="preserve">Pěnový čistič  - spray - odstranění mastnoty a připálených zbytků, Použití: vnitřní a vnější povrchy sporáků, grilů, horkovzdušných,mikrovlnných trub aj.kuchyňských spotřebičů. </t>
    </r>
    <r>
      <rPr>
        <b/>
        <sz val="12"/>
        <rFont val="Calibri"/>
        <family val="2"/>
      </rPr>
      <t>Náplň 0,3 - 0,5 l.</t>
    </r>
  </si>
  <si>
    <t>Vinylové rukavice - M</t>
  </si>
  <si>
    <r>
      <t xml:space="preserve">velikost M. </t>
    </r>
    <r>
      <rPr>
        <b/>
        <sz val="12"/>
        <rFont val="Calibri"/>
        <family val="2"/>
      </rPr>
      <t>Balení 100 - 120 ks.</t>
    </r>
  </si>
  <si>
    <t>Rukavice gumové - S</t>
  </si>
  <si>
    <t xml:space="preserve">Vnitřní bavlněná vložka ,velikost S . </t>
  </si>
  <si>
    <t>Rukavice gumové - M</t>
  </si>
  <si>
    <t xml:space="preserve">Vnitřní bavlněná vložka, velikost M.  </t>
  </si>
  <si>
    <r>
      <t xml:space="preserve">63 x 85 cm. - 50 l . </t>
    </r>
    <r>
      <rPr>
        <b/>
        <sz val="12"/>
        <rFont val="Calibri"/>
        <family val="2"/>
      </rPr>
      <t>Role 40 - 45 ks.</t>
    </r>
  </si>
  <si>
    <t xml:space="preserve">Ubrousky do zásobníku Interfold </t>
  </si>
  <si>
    <t>karton</t>
  </si>
  <si>
    <r>
      <t xml:space="preserve">21,6 x 33 , N4 10840, bílé, 1 vrstvé. V balení 1125-1200 ks (ubrousků). </t>
    </r>
    <r>
      <rPr>
        <b/>
        <sz val="12"/>
        <rFont val="Calibri"/>
        <family val="2"/>
      </rPr>
      <t>Karton  8 - 10 balení .</t>
    </r>
  </si>
  <si>
    <t xml:space="preserve">Folie potravinářská v roli </t>
  </si>
  <si>
    <t>role šíře  45cm,  návin min. 300m.</t>
  </si>
  <si>
    <t>Smetáček + lopatka</t>
  </si>
  <si>
    <t xml:space="preserve">souprava s otvorem pro  zavěšení, - štětiny -  syntetické vlákno polyetylen,   - lopatka opatřena gumou. </t>
  </si>
  <si>
    <t>ČPHP - 015 - 2015</t>
  </si>
  <si>
    <t>Priloha_1_KS_technicka_specifikace_CPHP-015-2015</t>
  </si>
  <si>
    <t>PS Skalová,
377631333</t>
  </si>
  <si>
    <t>SKM Prokopová,
377634848</t>
  </si>
  <si>
    <t>samostatná faktura</t>
  </si>
  <si>
    <t>Mycí prostředek kuchyně</t>
  </si>
  <si>
    <t>tekutý přípravek na ruční mytí nádobí, odstraňování mastnoty i ve studené vodě, náplň 0,5 - 1,5 l</t>
  </si>
  <si>
    <t>Růžičková, 377631311</t>
  </si>
  <si>
    <t>Univerzitní 22, UU 207 Plzeň</t>
  </si>
  <si>
    <t>Mýdlo tekuté bez aplikátoru</t>
  </si>
  <si>
    <t>husté tekuté mýdlo s glycerinem, s přírodními výtažky, bez aplikátoru, náplň 1 - 1,5 l</t>
  </si>
  <si>
    <t>Molitanové houbičky malé, na 1 str. abrazivní vrstva, balení 10 - 12 ks</t>
  </si>
  <si>
    <t>Tablety do myčky</t>
  </si>
  <si>
    <t>65 - 75 ks v balení, tablety dobře myjí v měkké a středně tvrdé vodě, zajistí lesk skla i nerezu, bělící činidlo na bázi kyslíku min. 5 - 15 %</t>
  </si>
  <si>
    <t xml:space="preserve">Název </t>
  </si>
  <si>
    <t>Popis</t>
  </si>
  <si>
    <t xml:space="preserve">Fakturace </t>
  </si>
  <si>
    <t>Financováno
 z projektových finančních prostředků</t>
  </si>
  <si>
    <r>
      <t>Pokud financováno z projektových prostředků, pak</t>
    </r>
    <r>
      <rPr>
        <b/>
        <sz val="11"/>
        <color indexed="10"/>
        <rFont val="Calibri"/>
        <family val="2"/>
      </rPr>
      <t xml:space="preserve"> </t>
    </r>
    <r>
      <rPr>
        <b/>
        <i/>
        <sz val="11"/>
        <color indexed="10"/>
        <rFont val="Calibri"/>
        <family val="2"/>
      </rPr>
      <t>UCHAZEČ (DODAVATEL)</t>
    </r>
    <r>
      <rPr>
        <b/>
        <i/>
        <sz val="11"/>
        <rFont val="Calibri"/>
        <family val="2"/>
      </rPr>
      <t>uvede na faktuře: NÁZEV A ČÍSLO DOTAČNÍHO PROJEKTU</t>
    </r>
  </si>
  <si>
    <t>ANO</t>
  </si>
  <si>
    <t xml:space="preserve">PŘEDPOKLÁDANÁ CENA za měrnou jednotku (MJ) 
v Kč BEZ DPH </t>
  </si>
  <si>
    <t>Požadavek Zadavatele:   Sloupec označený textem:</t>
  </si>
  <si>
    <t xml:space="preserve">Uchazeč doplní do jednotlivých prázdných žlutě podbarvených buněk požadovaný text. (Po vyplnění textu se každá jednotlivá buňka podbarví zelenou barvou).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</si>
</sst>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77" formatCode="@"/>
    <numFmt numFmtId="178" formatCode="#,##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sz val="13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name val="Calibri"/>
      <family val="2"/>
    </font>
    <font>
      <b/>
      <i/>
      <sz val="11"/>
      <color indexed="10"/>
      <name val="Calibri"/>
      <family val="2"/>
    </font>
    <font>
      <sz val="11"/>
      <color indexed="8"/>
      <name val="Garamond"/>
      <family val="1"/>
    </font>
    <font>
      <sz val="16"/>
      <color indexed="10"/>
      <name val="Calibri"/>
      <family val="2"/>
    </font>
    <font>
      <sz val="11.5"/>
      <color indexed="8"/>
      <name val="Calibri"/>
      <family val="2"/>
    </font>
    <font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 diagonalUp="1">
      <left style="medium"/>
      <right style="medium"/>
      <top style="thick"/>
      <bottom/>
      <diagonal style="thin"/>
    </border>
    <border diagonalUp="1">
      <left style="medium"/>
      <right style="medium"/>
      <top/>
      <bottom/>
      <diagonal style="thin"/>
    </border>
    <border diagonalUp="1">
      <left style="medium"/>
      <right style="medium"/>
      <top/>
      <bottom style="thick"/>
      <diagonal style="thin"/>
    </border>
    <border>
      <left style="medium"/>
      <right style="thick"/>
      <top style="thick"/>
      <bottom style="thick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38">
    <xf numFmtId="0" fontId="0" fillId="0" borderId="0" xfId="0"/>
    <xf numFmtId="0" fontId="0" fillId="0" borderId="0" xfId="0" applyFont="1" applyFill="1" applyAlignment="1">
      <alignment/>
    </xf>
    <xf numFmtId="0" fontId="0" fillId="0" borderId="0" xfId="0" applyFont="1" applyFill="1"/>
    <xf numFmtId="0" fontId="3" fillId="0" borderId="0" xfId="0" applyFont="1" applyFill="1" applyAlignment="1">
      <alignment/>
    </xf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0" fillId="0" borderId="0" xfId="0" applyNumberFormat="1" applyBorder="1" applyAlignment="1" applyProtection="1">
      <alignment horizontal="right" vertical="center" indent="1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17" fillId="0" borderId="0" xfId="0" applyFont="1" applyAlignment="1">
      <alignment horizontal="justify" vertical="center"/>
    </xf>
    <xf numFmtId="0" fontId="17" fillId="0" borderId="0" xfId="0" applyFont="1"/>
    <xf numFmtId="0" fontId="4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3" fillId="2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0" fillId="0" borderId="0" xfId="0" applyNumberFormat="1" applyProtection="1"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0" borderId="7" xfId="0" applyNumberFormat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left" vertical="top" wrapText="1"/>
      <protection/>
    </xf>
    <xf numFmtId="0" fontId="2" fillId="2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3" fillId="4" borderId="4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6" xfId="0" applyNumberFormat="1" applyFont="1" applyFill="1" applyBorder="1" applyAlignment="1" applyProtection="1">
      <alignment horizontal="center" vertical="center" wrapText="1"/>
      <protection/>
    </xf>
    <xf numFmtId="0" fontId="2" fillId="4" borderId="6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 applyProtection="1">
      <alignment horizontal="left" vertical="center" indent="1"/>
      <protection/>
    </xf>
    <xf numFmtId="164" fontId="12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vertical="center"/>
      <protection/>
    </xf>
    <xf numFmtId="3" fontId="0" fillId="0" borderId="9" xfId="0" applyNumberFormat="1" applyFill="1" applyBorder="1" applyAlignment="1" applyProtection="1">
      <alignment horizontal="center" vertical="center" wrapText="1"/>
      <protection/>
    </xf>
    <xf numFmtId="0" fontId="4" fillId="5" borderId="2" xfId="21" applyNumberFormat="1" applyFont="1" applyFill="1" applyBorder="1" applyAlignment="1" applyProtection="1">
      <alignment horizontal="left" vertical="center" wrapText="1" indent="1"/>
      <protection/>
    </xf>
    <xf numFmtId="1" fontId="0" fillId="0" borderId="2" xfId="0" applyNumberFormat="1" applyFill="1" applyBorder="1" applyAlignment="1" applyProtection="1">
      <alignment horizontal="center" vertical="center" wrapText="1"/>
      <protection/>
    </xf>
    <xf numFmtId="0" fontId="4" fillId="0" borderId="2" xfId="21" applyFont="1" applyFill="1" applyBorder="1" applyAlignment="1" applyProtection="1">
      <alignment horizontal="center" vertical="center"/>
      <protection/>
    </xf>
    <xf numFmtId="0" fontId="4" fillId="0" borderId="2" xfId="21" applyFont="1" applyFill="1" applyBorder="1" applyAlignment="1" applyProtection="1">
      <alignment horizontal="left" vertical="center" wrapText="1"/>
      <protection/>
    </xf>
    <xf numFmtId="0" fontId="12" fillId="0" borderId="2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Protection="1">
      <protection/>
    </xf>
    <xf numFmtId="3" fontId="0" fillId="0" borderId="10" xfId="0" applyNumberFormat="1" applyFill="1" applyBorder="1" applyAlignment="1" applyProtection="1">
      <alignment horizontal="center" vertical="center" wrapText="1"/>
      <protection/>
    </xf>
    <xf numFmtId="0" fontId="4" fillId="4" borderId="3" xfId="21" applyNumberFormat="1" applyFont="1" applyFill="1" applyBorder="1" applyAlignment="1" applyProtection="1">
      <alignment horizontal="left" vertical="center" wrapText="1" indent="1"/>
      <protection/>
    </xf>
    <xf numFmtId="1" fontId="0" fillId="0" borderId="3" xfId="0" applyNumberFormat="1" applyFill="1" applyBorder="1" applyAlignment="1" applyProtection="1">
      <alignment horizontal="center" vertical="center" wrapText="1"/>
      <protection/>
    </xf>
    <xf numFmtId="0" fontId="4" fillId="0" borderId="3" xfId="21" applyFont="1" applyFill="1" applyBorder="1" applyAlignment="1" applyProtection="1">
      <alignment horizontal="center" vertical="center"/>
      <protection/>
    </xf>
    <xf numFmtId="0" fontId="4" fillId="0" borderId="3" xfId="21" applyFont="1" applyFill="1" applyBorder="1" applyAlignment="1" applyProtection="1">
      <alignment horizontal="left" wrapText="1"/>
      <protection/>
    </xf>
    <xf numFmtId="0" fontId="12" fillId="0" borderId="3" xfId="0" applyNumberFormat="1" applyFont="1" applyFill="1" applyBorder="1" applyAlignment="1" applyProtection="1">
      <alignment horizontal="left" vertical="center" wrapText="1"/>
      <protection/>
    </xf>
    <xf numFmtId="0" fontId="4" fillId="5" borderId="3" xfId="21" applyNumberFormat="1" applyFont="1" applyFill="1" applyBorder="1" applyAlignment="1" applyProtection="1">
      <alignment horizontal="left" vertical="center" wrapText="1" indent="1"/>
      <protection/>
    </xf>
    <xf numFmtId="0" fontId="4" fillId="0" borderId="3" xfId="21" applyFont="1" applyFill="1" applyBorder="1" applyAlignment="1" applyProtection="1">
      <alignment horizontal="left" vertical="center" wrapText="1"/>
      <protection/>
    </xf>
    <xf numFmtId="0" fontId="4" fillId="0" borderId="3" xfId="2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ill="1" applyBorder="1" applyAlignment="1" applyProtection="1">
      <alignment horizontal="center" vertical="center" wrapText="1"/>
      <protection/>
    </xf>
    <xf numFmtId="0" fontId="0" fillId="6" borderId="7" xfId="0" applyNumberFormat="1" applyFont="1" applyFill="1" applyBorder="1" applyAlignment="1" applyProtection="1">
      <alignment horizontal="left" vertical="center" wrapText="1" indent="1"/>
      <protection/>
    </xf>
    <xf numFmtId="1" fontId="0" fillId="0" borderId="7" xfId="0" applyNumberFormat="1" applyFill="1" applyBorder="1" applyAlignment="1" applyProtection="1">
      <alignment horizontal="center" vertical="center" wrapText="1"/>
      <protection/>
    </xf>
    <xf numFmtId="49" fontId="0" fillId="0" borderId="7" xfId="0" applyNumberFormat="1" applyFill="1" applyBorder="1" applyAlignment="1" applyProtection="1">
      <alignment horizontal="center" vertical="center" wrapText="1"/>
      <protection/>
    </xf>
    <xf numFmtId="49" fontId="0" fillId="0" borderId="7" xfId="0" applyNumberFormat="1" applyFont="1" applyFill="1" applyBorder="1" applyAlignment="1" applyProtection="1">
      <alignment horizontal="left" vertical="center" wrapText="1"/>
      <protection/>
    </xf>
    <xf numFmtId="0" fontId="12" fillId="0" borderId="7" xfId="0" applyNumberFormat="1" applyFont="1" applyFill="1" applyBorder="1" applyAlignment="1" applyProtection="1">
      <alignment horizontal="left" vertical="center" wrapText="1"/>
      <protection/>
    </xf>
    <xf numFmtId="0" fontId="4" fillId="5" borderId="7" xfId="21" applyNumberFormat="1" applyFont="1" applyFill="1" applyBorder="1" applyAlignment="1" applyProtection="1">
      <alignment horizontal="left" vertical="center" wrapText="1" indent="1"/>
      <protection/>
    </xf>
    <xf numFmtId="0" fontId="4" fillId="0" borderId="7" xfId="21" applyFont="1" applyFill="1" applyBorder="1" applyAlignment="1" applyProtection="1">
      <alignment horizontal="center" vertical="center"/>
      <protection/>
    </xf>
    <xf numFmtId="0" fontId="4" fillId="0" borderId="7" xfId="21" applyFont="1" applyFill="1" applyBorder="1" applyAlignment="1" applyProtection="1">
      <alignment horizontal="left" vertical="center" wrapText="1"/>
      <protection/>
    </xf>
    <xf numFmtId="0" fontId="4" fillId="4" borderId="2" xfId="21" applyNumberFormat="1" applyFont="1" applyFill="1" applyBorder="1" applyAlignment="1" applyProtection="1">
      <alignment horizontal="left" vertical="center" wrapText="1" indent="1"/>
      <protection/>
    </xf>
    <xf numFmtId="0" fontId="4" fillId="0" borderId="2" xfId="21" applyFont="1" applyFill="1" applyBorder="1" applyAlignment="1" applyProtection="1">
      <alignment horizontal="center" vertical="center" wrapText="1"/>
      <protection/>
    </xf>
    <xf numFmtId="0" fontId="4" fillId="4" borderId="7" xfId="21" applyNumberFormat="1" applyFont="1" applyFill="1" applyBorder="1" applyAlignment="1" applyProtection="1">
      <alignment horizontal="left" vertical="center" wrapText="1" indent="1"/>
      <protection/>
    </xf>
    <xf numFmtId="0" fontId="4" fillId="0" borderId="7" xfId="21" applyFont="1" applyFill="1" applyBorder="1" applyAlignment="1" applyProtection="1">
      <alignment horizontal="center" vertical="center" wrapText="1"/>
      <protection/>
    </xf>
    <xf numFmtId="0" fontId="4" fillId="6" borderId="2" xfId="20" applyNumberFormat="1" applyFont="1" applyFill="1" applyBorder="1" applyAlignment="1" applyProtection="1">
      <alignment horizontal="left" vertical="center" indent="1"/>
      <protection/>
    </xf>
    <xf numFmtId="0" fontId="4" fillId="0" borderId="2" xfId="20" applyFont="1" applyFill="1" applyBorder="1" applyAlignment="1" applyProtection="1">
      <alignment horizontal="left" vertical="center" wrapText="1"/>
      <protection/>
    </xf>
    <xf numFmtId="0" fontId="4" fillId="6" borderId="3" xfId="20" applyNumberFormat="1" applyFont="1" applyFill="1" applyBorder="1" applyAlignment="1" applyProtection="1">
      <alignment horizontal="left" vertical="center" indent="1"/>
      <protection/>
    </xf>
    <xf numFmtId="0" fontId="4" fillId="0" borderId="3" xfId="20" applyFont="1" applyFill="1" applyBorder="1" applyAlignment="1" applyProtection="1">
      <alignment horizontal="left" wrapText="1"/>
      <protection/>
    </xf>
    <xf numFmtId="0" fontId="4" fillId="0" borderId="7" xfId="21" applyFont="1" applyFill="1" applyBorder="1" applyAlignment="1" applyProtection="1">
      <alignment horizontal="left" wrapText="1"/>
      <protection/>
    </xf>
    <xf numFmtId="0" fontId="4" fillId="6" borderId="2" xfId="2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4" fillId="0" borderId="2" xfId="20" applyNumberFormat="1" applyFont="1" applyFill="1" applyBorder="1" applyAlignment="1" applyProtection="1">
      <alignment vertical="center" wrapText="1"/>
      <protection/>
    </xf>
    <xf numFmtId="0" fontId="0" fillId="6" borderId="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4" fillId="6" borderId="3" xfId="20" applyNumberFormat="1" applyFont="1" applyFill="1" applyBorder="1" applyAlignment="1" applyProtection="1">
      <alignment horizontal="left" vertical="center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4" fillId="0" borderId="3" xfId="20" applyNumberFormat="1" applyFont="1" applyFill="1" applyBorder="1" applyAlignment="1" applyProtection="1">
      <alignment wrapText="1"/>
      <protection/>
    </xf>
    <xf numFmtId="0" fontId="0" fillId="6" borderId="3" xfId="0" applyFont="1" applyFill="1" applyBorder="1" applyAlignment="1" applyProtection="1">
      <alignment horizontal="center" vertical="center" wrapText="1"/>
      <protection/>
    </xf>
    <xf numFmtId="0" fontId="4" fillId="6" borderId="7" xfId="20" applyNumberFormat="1" applyFont="1" applyFill="1" applyBorder="1" applyAlignment="1" applyProtection="1">
      <alignment horizontal="left" vertical="center"/>
      <protection/>
    </xf>
    <xf numFmtId="0" fontId="0" fillId="0" borderId="7" xfId="0" applyNumberFormat="1" applyFill="1" applyBorder="1" applyAlignment="1" applyProtection="1">
      <alignment horizontal="center" vertical="center" wrapText="1"/>
      <protection/>
    </xf>
    <xf numFmtId="0" fontId="4" fillId="0" borderId="7" xfId="20" applyNumberFormat="1" applyFont="1" applyFill="1" applyBorder="1" applyAlignment="1" applyProtection="1">
      <alignment vertical="center" wrapText="1"/>
      <protection/>
    </xf>
    <xf numFmtId="0" fontId="0" fillId="6" borderId="7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Protection="1"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6" borderId="12" xfId="0" applyFill="1" applyBorder="1" applyAlignment="1" applyProtection="1">
      <alignment horizontal="center" vertical="center" wrapText="1"/>
      <protection/>
    </xf>
    <xf numFmtId="0" fontId="0" fillId="6" borderId="13" xfId="0" applyFill="1" applyBorder="1" applyAlignment="1" applyProtection="1">
      <alignment horizontal="center" vertical="center" wrapText="1"/>
      <protection/>
    </xf>
    <xf numFmtId="0" fontId="0" fillId="6" borderId="14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4" borderId="6" xfId="0" applyNumberFormat="1" applyFont="1" applyFill="1" applyBorder="1" applyAlignment="1" applyProtection="1">
      <alignment horizontal="center"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0" fontId="0" fillId="4" borderId="18" xfId="0" applyNumberFormat="1" applyFill="1" applyBorder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/>
    </xf>
    <xf numFmtId="0" fontId="19" fillId="0" borderId="0" xfId="0" applyFont="1" applyFill="1" applyAlignment="1" applyProtection="1">
      <alignment horizontal="left" vertical="center" wrapText="1"/>
      <protection/>
    </xf>
    <xf numFmtId="0" fontId="19" fillId="0" borderId="19" xfId="0" applyFont="1" applyFill="1" applyBorder="1" applyAlignment="1" applyProtection="1">
      <alignment horizontal="left" vertical="center" wrapText="1"/>
      <protection/>
    </xf>
    <xf numFmtId="0" fontId="0" fillId="2" borderId="20" xfId="0" applyFill="1" applyBorder="1" applyAlignment="1" applyProtection="1">
      <alignment horizontal="center" vertical="center"/>
      <protection/>
    </xf>
    <xf numFmtId="0" fontId="0" fillId="2" borderId="21" xfId="0" applyFill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3 2" xfId="22"/>
  </cellStyles>
  <dxfs count="48"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200025</xdr:rowOff>
    </xdr:to>
    <xdr:pic>
      <xdr:nvPicPr>
        <xdr:cNvPr id="10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200025</xdr:rowOff>
    </xdr:to>
    <xdr:pic>
      <xdr:nvPicPr>
        <xdr:cNvPr id="10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19050</xdr:rowOff>
    </xdr:to>
    <xdr:pic>
      <xdr:nvPicPr>
        <xdr:cNvPr id="10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19050</xdr:rowOff>
    </xdr:to>
    <xdr:pic>
      <xdr:nvPicPr>
        <xdr:cNvPr id="10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19050</xdr:rowOff>
    </xdr:to>
    <xdr:pic>
      <xdr:nvPicPr>
        <xdr:cNvPr id="10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9525</xdr:rowOff>
    </xdr:to>
    <xdr:pic>
      <xdr:nvPicPr>
        <xdr:cNvPr id="10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0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0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0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0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0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0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3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180975</xdr:rowOff>
    </xdr:to>
    <xdr:pic>
      <xdr:nvPicPr>
        <xdr:cNvPr id="103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4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4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04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4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4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4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4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4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5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5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5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5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5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5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5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05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5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6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6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6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06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7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7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7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7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7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7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7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7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7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8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8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8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8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08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8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8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8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8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8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09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9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9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9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9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09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9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9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9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09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10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0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0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0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0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0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0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0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0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0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1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1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1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117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118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1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2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1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1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1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1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1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1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1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1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171450</xdr:rowOff>
    </xdr:to>
    <xdr:pic>
      <xdr:nvPicPr>
        <xdr:cNvPr id="11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1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1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4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4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5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200025</xdr:rowOff>
    </xdr:to>
    <xdr:pic>
      <xdr:nvPicPr>
        <xdr:cNvPr id="1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200025</xdr:rowOff>
    </xdr:to>
    <xdr:pic>
      <xdr:nvPicPr>
        <xdr:cNvPr id="1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200025</xdr:rowOff>
    </xdr:to>
    <xdr:pic>
      <xdr:nvPicPr>
        <xdr:cNvPr id="11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19050</xdr:rowOff>
    </xdr:to>
    <xdr:pic>
      <xdr:nvPicPr>
        <xdr:cNvPr id="11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19050</xdr:rowOff>
    </xdr:to>
    <xdr:pic>
      <xdr:nvPicPr>
        <xdr:cNvPr id="11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19050</xdr:rowOff>
    </xdr:to>
    <xdr:pic>
      <xdr:nvPicPr>
        <xdr:cNvPr id="11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19050</xdr:rowOff>
    </xdr:to>
    <xdr:pic>
      <xdr:nvPicPr>
        <xdr:cNvPr id="11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19050</xdr:rowOff>
    </xdr:to>
    <xdr:pic>
      <xdr:nvPicPr>
        <xdr:cNvPr id="11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9525</xdr:rowOff>
    </xdr:to>
    <xdr:pic>
      <xdr:nvPicPr>
        <xdr:cNvPr id="11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78</xdr:row>
      <xdr:rowOff>200025</xdr:rowOff>
    </xdr:to>
    <xdr:pic>
      <xdr:nvPicPr>
        <xdr:cNvPr id="11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73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1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1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1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1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1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1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1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1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1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1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1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1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1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11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11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95250</xdr:colOff>
      <xdr:row>75</xdr:row>
      <xdr:rowOff>19050</xdr:rowOff>
    </xdr:to>
    <xdr:pic>
      <xdr:nvPicPr>
        <xdr:cNvPr id="11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95250</xdr:colOff>
      <xdr:row>75</xdr:row>
      <xdr:rowOff>19050</xdr:rowOff>
    </xdr:to>
    <xdr:pic>
      <xdr:nvPicPr>
        <xdr:cNvPr id="11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95250</xdr:colOff>
      <xdr:row>75</xdr:row>
      <xdr:rowOff>19050</xdr:rowOff>
    </xdr:to>
    <xdr:pic>
      <xdr:nvPicPr>
        <xdr:cNvPr id="11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95250</xdr:colOff>
      <xdr:row>75</xdr:row>
      <xdr:rowOff>19050</xdr:rowOff>
    </xdr:to>
    <xdr:pic>
      <xdr:nvPicPr>
        <xdr:cNvPr id="11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9525</xdr:rowOff>
    </xdr:to>
    <xdr:pic>
      <xdr:nvPicPr>
        <xdr:cNvPr id="11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9525</xdr:rowOff>
    </xdr:to>
    <xdr:pic>
      <xdr:nvPicPr>
        <xdr:cNvPr id="11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9525</xdr:rowOff>
    </xdr:to>
    <xdr:pic>
      <xdr:nvPicPr>
        <xdr:cNvPr id="12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9525</xdr:rowOff>
    </xdr:to>
    <xdr:pic>
      <xdr:nvPicPr>
        <xdr:cNvPr id="12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9525</xdr:rowOff>
    </xdr:to>
    <xdr:pic>
      <xdr:nvPicPr>
        <xdr:cNvPr id="12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9525</xdr:rowOff>
    </xdr:to>
    <xdr:pic>
      <xdr:nvPicPr>
        <xdr:cNvPr id="12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9525</xdr:rowOff>
    </xdr:to>
    <xdr:pic>
      <xdr:nvPicPr>
        <xdr:cNvPr id="12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9525</xdr:rowOff>
    </xdr:to>
    <xdr:pic>
      <xdr:nvPicPr>
        <xdr:cNvPr id="120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1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1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1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1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9525</xdr:rowOff>
    </xdr:to>
    <xdr:pic>
      <xdr:nvPicPr>
        <xdr:cNvPr id="121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1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1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9525</xdr:rowOff>
    </xdr:to>
    <xdr:pic>
      <xdr:nvPicPr>
        <xdr:cNvPr id="121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2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9525</xdr:rowOff>
    </xdr:to>
    <xdr:pic>
      <xdr:nvPicPr>
        <xdr:cNvPr id="122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2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9525</xdr:rowOff>
    </xdr:to>
    <xdr:pic>
      <xdr:nvPicPr>
        <xdr:cNvPr id="122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9525</xdr:rowOff>
    </xdr:to>
    <xdr:pic>
      <xdr:nvPicPr>
        <xdr:cNvPr id="122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2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9525</xdr:rowOff>
    </xdr:to>
    <xdr:pic>
      <xdr:nvPicPr>
        <xdr:cNvPr id="12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3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3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9525</xdr:rowOff>
    </xdr:to>
    <xdr:pic>
      <xdr:nvPicPr>
        <xdr:cNvPr id="123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3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3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3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3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4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4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4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4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4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4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4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4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4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5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5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5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5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9525</xdr:rowOff>
    </xdr:to>
    <xdr:pic>
      <xdr:nvPicPr>
        <xdr:cNvPr id="125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5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5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5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9525</xdr:rowOff>
    </xdr:to>
    <xdr:pic>
      <xdr:nvPicPr>
        <xdr:cNvPr id="125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5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6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6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6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6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6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6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6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9525</xdr:rowOff>
    </xdr:to>
    <xdr:pic>
      <xdr:nvPicPr>
        <xdr:cNvPr id="126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6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6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7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7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7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7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9525</xdr:rowOff>
    </xdr:to>
    <xdr:pic>
      <xdr:nvPicPr>
        <xdr:cNvPr id="127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7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9525</xdr:rowOff>
    </xdr:to>
    <xdr:pic>
      <xdr:nvPicPr>
        <xdr:cNvPr id="127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7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7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8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8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8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9525</xdr:rowOff>
    </xdr:to>
    <xdr:pic>
      <xdr:nvPicPr>
        <xdr:cNvPr id="128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2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3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3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3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3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3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3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79</xdr:row>
      <xdr:rowOff>171450</xdr:rowOff>
    </xdr:to>
    <xdr:pic>
      <xdr:nvPicPr>
        <xdr:cNvPr id="13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79</xdr:row>
      <xdr:rowOff>133350</xdr:rowOff>
    </xdr:to>
    <xdr:pic>
      <xdr:nvPicPr>
        <xdr:cNvPr id="13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3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3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79</xdr:row>
      <xdr:rowOff>133350</xdr:rowOff>
    </xdr:to>
    <xdr:pic>
      <xdr:nvPicPr>
        <xdr:cNvPr id="13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82</xdr:row>
      <xdr:rowOff>104775</xdr:rowOff>
    </xdr:to>
    <xdr:pic>
      <xdr:nvPicPr>
        <xdr:cNvPr id="13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676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9525</xdr:rowOff>
    </xdr:to>
    <xdr:pic>
      <xdr:nvPicPr>
        <xdr:cNvPr id="13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9525</xdr:rowOff>
    </xdr:to>
    <xdr:pic>
      <xdr:nvPicPr>
        <xdr:cNvPr id="13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9525</xdr:rowOff>
    </xdr:to>
    <xdr:pic>
      <xdr:nvPicPr>
        <xdr:cNvPr id="13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9525</xdr:rowOff>
    </xdr:to>
    <xdr:pic>
      <xdr:nvPicPr>
        <xdr:cNvPr id="13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9525</xdr:rowOff>
    </xdr:to>
    <xdr:pic>
      <xdr:nvPicPr>
        <xdr:cNvPr id="13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9525</xdr:rowOff>
    </xdr:to>
    <xdr:pic>
      <xdr:nvPicPr>
        <xdr:cNvPr id="13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9525</xdr:rowOff>
    </xdr:to>
    <xdr:pic>
      <xdr:nvPicPr>
        <xdr:cNvPr id="13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3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3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13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13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13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13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13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13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13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13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13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13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13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13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13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13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13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13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13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95250</xdr:colOff>
      <xdr:row>75</xdr:row>
      <xdr:rowOff>19050</xdr:rowOff>
    </xdr:to>
    <xdr:pic>
      <xdr:nvPicPr>
        <xdr:cNvPr id="13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95250</xdr:colOff>
      <xdr:row>75</xdr:row>
      <xdr:rowOff>19050</xdr:rowOff>
    </xdr:to>
    <xdr:pic>
      <xdr:nvPicPr>
        <xdr:cNvPr id="13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95250</xdr:colOff>
      <xdr:row>75</xdr:row>
      <xdr:rowOff>19050</xdr:rowOff>
    </xdr:to>
    <xdr:pic>
      <xdr:nvPicPr>
        <xdr:cNvPr id="13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95250</xdr:colOff>
      <xdr:row>75</xdr:row>
      <xdr:rowOff>19050</xdr:rowOff>
    </xdr:to>
    <xdr:pic>
      <xdr:nvPicPr>
        <xdr:cNvPr id="13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95250</xdr:colOff>
      <xdr:row>75</xdr:row>
      <xdr:rowOff>19050</xdr:rowOff>
    </xdr:to>
    <xdr:pic>
      <xdr:nvPicPr>
        <xdr:cNvPr id="13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95250</xdr:colOff>
      <xdr:row>75</xdr:row>
      <xdr:rowOff>19050</xdr:rowOff>
    </xdr:to>
    <xdr:pic>
      <xdr:nvPicPr>
        <xdr:cNvPr id="13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95250</xdr:colOff>
      <xdr:row>78</xdr:row>
      <xdr:rowOff>180975</xdr:rowOff>
    </xdr:to>
    <xdr:pic>
      <xdr:nvPicPr>
        <xdr:cNvPr id="13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73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9525</xdr:rowOff>
    </xdr:to>
    <xdr:pic>
      <xdr:nvPicPr>
        <xdr:cNvPr id="13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9525</xdr:rowOff>
    </xdr:to>
    <xdr:pic>
      <xdr:nvPicPr>
        <xdr:cNvPr id="13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9525</xdr:rowOff>
    </xdr:to>
    <xdr:pic>
      <xdr:nvPicPr>
        <xdr:cNvPr id="13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3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3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3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3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3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3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3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3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3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3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3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13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13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13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13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13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13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13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13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13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13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13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13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13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3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3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3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3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3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37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37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3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3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3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3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3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3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3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38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38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38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38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39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39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39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39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39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39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39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39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39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39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40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40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40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41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41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41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41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41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41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41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41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41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41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42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42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42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42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42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42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42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42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42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42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43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43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43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43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43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43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43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43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43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43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44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44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44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44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44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44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44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44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44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44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45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4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14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561975</xdr:rowOff>
    </xdr:to>
    <xdr:pic>
      <xdr:nvPicPr>
        <xdr:cNvPr id="14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371475</xdr:rowOff>
    </xdr:to>
    <xdr:pic>
      <xdr:nvPicPr>
        <xdr:cNvPr id="14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742950</xdr:rowOff>
    </xdr:to>
    <xdr:pic>
      <xdr:nvPicPr>
        <xdr:cNvPr id="14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914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371475</xdr:rowOff>
    </xdr:to>
    <xdr:pic>
      <xdr:nvPicPr>
        <xdr:cNvPr id="14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390525</xdr:rowOff>
    </xdr:to>
    <xdr:pic>
      <xdr:nvPicPr>
        <xdr:cNvPr id="14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200025</xdr:rowOff>
    </xdr:to>
    <xdr:pic>
      <xdr:nvPicPr>
        <xdr:cNvPr id="14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171450</xdr:rowOff>
    </xdr:to>
    <xdr:pic>
      <xdr:nvPicPr>
        <xdr:cNvPr id="14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171450</xdr:rowOff>
    </xdr:to>
    <xdr:pic>
      <xdr:nvPicPr>
        <xdr:cNvPr id="14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14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4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4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4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14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57150</xdr:rowOff>
    </xdr:to>
    <xdr:pic>
      <xdr:nvPicPr>
        <xdr:cNvPr id="14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28575</xdr:rowOff>
    </xdr:to>
    <xdr:pic>
      <xdr:nvPicPr>
        <xdr:cNvPr id="14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76200</xdr:rowOff>
    </xdr:to>
    <xdr:pic>
      <xdr:nvPicPr>
        <xdr:cNvPr id="14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47625</xdr:rowOff>
    </xdr:to>
    <xdr:pic>
      <xdr:nvPicPr>
        <xdr:cNvPr id="14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4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4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4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4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4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4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4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4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4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4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4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4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4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4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4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4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4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4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4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4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4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4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4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4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4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4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4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4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4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4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5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5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5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5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5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5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15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15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15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15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15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15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15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15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15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15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15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15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15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57150</xdr:rowOff>
    </xdr:to>
    <xdr:pic>
      <xdr:nvPicPr>
        <xdr:cNvPr id="15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15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57150</xdr:rowOff>
    </xdr:to>
    <xdr:pic>
      <xdr:nvPicPr>
        <xdr:cNvPr id="15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57150</xdr:rowOff>
    </xdr:to>
    <xdr:pic>
      <xdr:nvPicPr>
        <xdr:cNvPr id="15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15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114300</xdr:rowOff>
    </xdr:to>
    <xdr:pic>
      <xdr:nvPicPr>
        <xdr:cNvPr id="15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5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5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5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5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123825</xdr:rowOff>
    </xdr:to>
    <xdr:pic>
      <xdr:nvPicPr>
        <xdr:cNvPr id="15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5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57150</xdr:rowOff>
    </xdr:to>
    <xdr:pic>
      <xdr:nvPicPr>
        <xdr:cNvPr id="15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38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561975</xdr:rowOff>
    </xdr:to>
    <xdr:pic>
      <xdr:nvPicPr>
        <xdr:cNvPr id="15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371475</xdr:rowOff>
    </xdr:to>
    <xdr:pic>
      <xdr:nvPicPr>
        <xdr:cNvPr id="15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742950</xdr:rowOff>
    </xdr:to>
    <xdr:pic>
      <xdr:nvPicPr>
        <xdr:cNvPr id="15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914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371475</xdr:rowOff>
    </xdr:to>
    <xdr:pic>
      <xdr:nvPicPr>
        <xdr:cNvPr id="15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390525</xdr:rowOff>
    </xdr:to>
    <xdr:pic>
      <xdr:nvPicPr>
        <xdr:cNvPr id="15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200025</xdr:rowOff>
    </xdr:to>
    <xdr:pic>
      <xdr:nvPicPr>
        <xdr:cNvPr id="15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171450</xdr:rowOff>
    </xdr:to>
    <xdr:pic>
      <xdr:nvPicPr>
        <xdr:cNvPr id="15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171450</xdr:rowOff>
    </xdr:to>
    <xdr:pic>
      <xdr:nvPicPr>
        <xdr:cNvPr id="15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15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5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5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5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5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5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5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5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6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6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6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6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6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6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6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0</xdr:rowOff>
    </xdr:to>
    <xdr:pic>
      <xdr:nvPicPr>
        <xdr:cNvPr id="16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561975</xdr:rowOff>
    </xdr:to>
    <xdr:pic>
      <xdr:nvPicPr>
        <xdr:cNvPr id="16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371475</xdr:rowOff>
    </xdr:to>
    <xdr:pic>
      <xdr:nvPicPr>
        <xdr:cNvPr id="16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552450</xdr:rowOff>
    </xdr:to>
    <xdr:pic>
      <xdr:nvPicPr>
        <xdr:cNvPr id="16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742950</xdr:rowOff>
    </xdr:to>
    <xdr:pic>
      <xdr:nvPicPr>
        <xdr:cNvPr id="16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914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371475</xdr:rowOff>
    </xdr:to>
    <xdr:pic>
      <xdr:nvPicPr>
        <xdr:cNvPr id="16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371475</xdr:rowOff>
    </xdr:to>
    <xdr:pic>
      <xdr:nvPicPr>
        <xdr:cNvPr id="16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371475</xdr:rowOff>
    </xdr:to>
    <xdr:pic>
      <xdr:nvPicPr>
        <xdr:cNvPr id="16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571500</xdr:rowOff>
    </xdr:to>
    <xdr:pic>
      <xdr:nvPicPr>
        <xdr:cNvPr id="16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200025</xdr:rowOff>
    </xdr:to>
    <xdr:pic>
      <xdr:nvPicPr>
        <xdr:cNvPr id="16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80</xdr:row>
      <xdr:rowOff>133350</xdr:rowOff>
    </xdr:to>
    <xdr:pic>
      <xdr:nvPicPr>
        <xdr:cNvPr id="16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738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171450</xdr:rowOff>
    </xdr:to>
    <xdr:pic>
      <xdr:nvPicPr>
        <xdr:cNvPr id="16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16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2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2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2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2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2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2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2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561975</xdr:rowOff>
    </xdr:to>
    <xdr:pic>
      <xdr:nvPicPr>
        <xdr:cNvPr id="16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371475</xdr:rowOff>
    </xdr:to>
    <xdr:pic>
      <xdr:nvPicPr>
        <xdr:cNvPr id="16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742950</xdr:rowOff>
    </xdr:to>
    <xdr:pic>
      <xdr:nvPicPr>
        <xdr:cNvPr id="16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914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371475</xdr:rowOff>
    </xdr:to>
    <xdr:pic>
      <xdr:nvPicPr>
        <xdr:cNvPr id="16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390525</xdr:rowOff>
    </xdr:to>
    <xdr:pic>
      <xdr:nvPicPr>
        <xdr:cNvPr id="16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200025</xdr:rowOff>
    </xdr:to>
    <xdr:pic>
      <xdr:nvPicPr>
        <xdr:cNvPr id="16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171450</xdr:rowOff>
    </xdr:to>
    <xdr:pic>
      <xdr:nvPicPr>
        <xdr:cNvPr id="16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171450</xdr:rowOff>
    </xdr:to>
    <xdr:pic>
      <xdr:nvPicPr>
        <xdr:cNvPr id="16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16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16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28575</xdr:rowOff>
    </xdr:to>
    <xdr:pic>
      <xdr:nvPicPr>
        <xdr:cNvPr id="16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76200</xdr:rowOff>
    </xdr:to>
    <xdr:pic>
      <xdr:nvPicPr>
        <xdr:cNvPr id="16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47625</xdr:rowOff>
    </xdr:to>
    <xdr:pic>
      <xdr:nvPicPr>
        <xdr:cNvPr id="16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6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6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6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6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6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6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6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6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6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16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16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16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16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16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16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17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17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1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1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17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17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17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7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17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57150</xdr:rowOff>
    </xdr:to>
    <xdr:pic>
      <xdr:nvPicPr>
        <xdr:cNvPr id="17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57150</xdr:rowOff>
    </xdr:to>
    <xdr:pic>
      <xdr:nvPicPr>
        <xdr:cNvPr id="17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17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123825</xdr:rowOff>
    </xdr:to>
    <xdr:pic>
      <xdr:nvPicPr>
        <xdr:cNvPr id="17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7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7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7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7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123825</xdr:rowOff>
    </xdr:to>
    <xdr:pic>
      <xdr:nvPicPr>
        <xdr:cNvPr id="17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7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57150</xdr:rowOff>
    </xdr:to>
    <xdr:pic>
      <xdr:nvPicPr>
        <xdr:cNvPr id="17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38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7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7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7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7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7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7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7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7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7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7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7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7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7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0</xdr:rowOff>
    </xdr:to>
    <xdr:pic>
      <xdr:nvPicPr>
        <xdr:cNvPr id="17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561975</xdr:rowOff>
    </xdr:to>
    <xdr:pic>
      <xdr:nvPicPr>
        <xdr:cNvPr id="17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371475</xdr:rowOff>
    </xdr:to>
    <xdr:pic>
      <xdr:nvPicPr>
        <xdr:cNvPr id="17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552450</xdr:rowOff>
    </xdr:to>
    <xdr:pic>
      <xdr:nvPicPr>
        <xdr:cNvPr id="17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742950</xdr:rowOff>
    </xdr:to>
    <xdr:pic>
      <xdr:nvPicPr>
        <xdr:cNvPr id="17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914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371475</xdr:rowOff>
    </xdr:to>
    <xdr:pic>
      <xdr:nvPicPr>
        <xdr:cNvPr id="17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371475</xdr:rowOff>
    </xdr:to>
    <xdr:pic>
      <xdr:nvPicPr>
        <xdr:cNvPr id="17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371475</xdr:rowOff>
    </xdr:to>
    <xdr:pic>
      <xdr:nvPicPr>
        <xdr:cNvPr id="17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571500</xdr:rowOff>
    </xdr:to>
    <xdr:pic>
      <xdr:nvPicPr>
        <xdr:cNvPr id="17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200025</xdr:rowOff>
    </xdr:to>
    <xdr:pic>
      <xdr:nvPicPr>
        <xdr:cNvPr id="17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80</xdr:row>
      <xdr:rowOff>133350</xdr:rowOff>
    </xdr:to>
    <xdr:pic>
      <xdr:nvPicPr>
        <xdr:cNvPr id="17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738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171450</xdr:rowOff>
    </xdr:to>
    <xdr:pic>
      <xdr:nvPicPr>
        <xdr:cNvPr id="17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1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561975</xdr:rowOff>
    </xdr:to>
    <xdr:pic>
      <xdr:nvPicPr>
        <xdr:cNvPr id="176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371475</xdr:rowOff>
    </xdr:to>
    <xdr:pic>
      <xdr:nvPicPr>
        <xdr:cNvPr id="17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552450</xdr:rowOff>
    </xdr:to>
    <xdr:pic>
      <xdr:nvPicPr>
        <xdr:cNvPr id="17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371475</xdr:rowOff>
    </xdr:to>
    <xdr:pic>
      <xdr:nvPicPr>
        <xdr:cNvPr id="17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571500</xdr:rowOff>
    </xdr:to>
    <xdr:pic>
      <xdr:nvPicPr>
        <xdr:cNvPr id="17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200025</xdr:rowOff>
    </xdr:to>
    <xdr:pic>
      <xdr:nvPicPr>
        <xdr:cNvPr id="176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80</xdr:row>
      <xdr:rowOff>133350</xdr:rowOff>
    </xdr:to>
    <xdr:pic>
      <xdr:nvPicPr>
        <xdr:cNvPr id="17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738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171450</xdr:rowOff>
    </xdr:to>
    <xdr:pic>
      <xdr:nvPicPr>
        <xdr:cNvPr id="176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17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7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7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95250</xdr:rowOff>
    </xdr:to>
    <xdr:pic>
      <xdr:nvPicPr>
        <xdr:cNvPr id="177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17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57150</xdr:rowOff>
    </xdr:to>
    <xdr:pic>
      <xdr:nvPicPr>
        <xdr:cNvPr id="17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57150</xdr:rowOff>
    </xdr:to>
    <xdr:pic>
      <xdr:nvPicPr>
        <xdr:cNvPr id="17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76200</xdr:rowOff>
    </xdr:to>
    <xdr:pic>
      <xdr:nvPicPr>
        <xdr:cNvPr id="177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77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47625</xdr:rowOff>
    </xdr:to>
    <xdr:pic>
      <xdr:nvPicPr>
        <xdr:cNvPr id="17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7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7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78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123825</xdr:rowOff>
    </xdr:to>
    <xdr:pic>
      <xdr:nvPicPr>
        <xdr:cNvPr id="178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7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57150</xdr:rowOff>
    </xdr:to>
    <xdr:pic>
      <xdr:nvPicPr>
        <xdr:cNvPr id="17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38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9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9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9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79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79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8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8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0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1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81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1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1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1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1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2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561975</xdr:rowOff>
    </xdr:to>
    <xdr:pic>
      <xdr:nvPicPr>
        <xdr:cNvPr id="18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371475</xdr:rowOff>
    </xdr:to>
    <xdr:pic>
      <xdr:nvPicPr>
        <xdr:cNvPr id="18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742950</xdr:rowOff>
    </xdr:to>
    <xdr:pic>
      <xdr:nvPicPr>
        <xdr:cNvPr id="18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914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371475</xdr:rowOff>
    </xdr:to>
    <xdr:pic>
      <xdr:nvPicPr>
        <xdr:cNvPr id="18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390525</xdr:rowOff>
    </xdr:to>
    <xdr:pic>
      <xdr:nvPicPr>
        <xdr:cNvPr id="18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200025</xdr:rowOff>
    </xdr:to>
    <xdr:pic>
      <xdr:nvPicPr>
        <xdr:cNvPr id="18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171450</xdr:rowOff>
    </xdr:to>
    <xdr:pic>
      <xdr:nvPicPr>
        <xdr:cNvPr id="18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171450</xdr:rowOff>
    </xdr:to>
    <xdr:pic>
      <xdr:nvPicPr>
        <xdr:cNvPr id="18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18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18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57150</xdr:rowOff>
    </xdr:to>
    <xdr:pic>
      <xdr:nvPicPr>
        <xdr:cNvPr id="1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28575</xdr:rowOff>
    </xdr:to>
    <xdr:pic>
      <xdr:nvPicPr>
        <xdr:cNvPr id="1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76200</xdr:rowOff>
    </xdr:to>
    <xdr:pic>
      <xdr:nvPicPr>
        <xdr:cNvPr id="1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47625</xdr:rowOff>
    </xdr:to>
    <xdr:pic>
      <xdr:nvPicPr>
        <xdr:cNvPr id="183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84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18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18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18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18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18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18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18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18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1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1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1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1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18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8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18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57150</xdr:rowOff>
    </xdr:to>
    <xdr:pic>
      <xdr:nvPicPr>
        <xdr:cNvPr id="18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57150</xdr:rowOff>
    </xdr:to>
    <xdr:pic>
      <xdr:nvPicPr>
        <xdr:cNvPr id="18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18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123825</xdr:rowOff>
    </xdr:to>
    <xdr:pic>
      <xdr:nvPicPr>
        <xdr:cNvPr id="18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8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8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8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8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123825</xdr:rowOff>
    </xdr:to>
    <xdr:pic>
      <xdr:nvPicPr>
        <xdr:cNvPr id="18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8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57150</xdr:rowOff>
    </xdr:to>
    <xdr:pic>
      <xdr:nvPicPr>
        <xdr:cNvPr id="18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38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8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8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8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8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8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8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8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8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8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8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8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8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8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0</xdr:rowOff>
    </xdr:to>
    <xdr:pic>
      <xdr:nvPicPr>
        <xdr:cNvPr id="18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561975</xdr:rowOff>
    </xdr:to>
    <xdr:pic>
      <xdr:nvPicPr>
        <xdr:cNvPr id="18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371475</xdr:rowOff>
    </xdr:to>
    <xdr:pic>
      <xdr:nvPicPr>
        <xdr:cNvPr id="18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552450</xdr:rowOff>
    </xdr:to>
    <xdr:pic>
      <xdr:nvPicPr>
        <xdr:cNvPr id="18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742950</xdr:rowOff>
    </xdr:to>
    <xdr:pic>
      <xdr:nvPicPr>
        <xdr:cNvPr id="1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914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371475</xdr:rowOff>
    </xdr:to>
    <xdr:pic>
      <xdr:nvPicPr>
        <xdr:cNvPr id="1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371475</xdr:rowOff>
    </xdr:to>
    <xdr:pic>
      <xdr:nvPicPr>
        <xdr:cNvPr id="1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371475</xdr:rowOff>
    </xdr:to>
    <xdr:pic>
      <xdr:nvPicPr>
        <xdr:cNvPr id="1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571500</xdr:rowOff>
    </xdr:to>
    <xdr:pic>
      <xdr:nvPicPr>
        <xdr:cNvPr id="1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200025</xdr:rowOff>
    </xdr:to>
    <xdr:pic>
      <xdr:nvPicPr>
        <xdr:cNvPr id="1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80</xdr:row>
      <xdr:rowOff>133350</xdr:rowOff>
    </xdr:to>
    <xdr:pic>
      <xdr:nvPicPr>
        <xdr:cNvPr id="1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738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171450</xdr:rowOff>
    </xdr:to>
    <xdr:pic>
      <xdr:nvPicPr>
        <xdr:cNvPr id="18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18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8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371475</xdr:rowOff>
    </xdr:to>
    <xdr:pic>
      <xdr:nvPicPr>
        <xdr:cNvPr id="19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552450</xdr:rowOff>
    </xdr:to>
    <xdr:pic>
      <xdr:nvPicPr>
        <xdr:cNvPr id="19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742950</xdr:rowOff>
    </xdr:to>
    <xdr:pic>
      <xdr:nvPicPr>
        <xdr:cNvPr id="19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914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390525</xdr:rowOff>
    </xdr:to>
    <xdr:pic>
      <xdr:nvPicPr>
        <xdr:cNvPr id="1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571500</xdr:rowOff>
    </xdr:to>
    <xdr:pic>
      <xdr:nvPicPr>
        <xdr:cNvPr id="1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200025</xdr:rowOff>
    </xdr:to>
    <xdr:pic>
      <xdr:nvPicPr>
        <xdr:cNvPr id="191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80</xdr:row>
      <xdr:rowOff>133350</xdr:rowOff>
    </xdr:to>
    <xdr:pic>
      <xdr:nvPicPr>
        <xdr:cNvPr id="19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738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171450</xdr:rowOff>
    </xdr:to>
    <xdr:pic>
      <xdr:nvPicPr>
        <xdr:cNvPr id="191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19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191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95250</xdr:rowOff>
    </xdr:to>
    <xdr:pic>
      <xdr:nvPicPr>
        <xdr:cNvPr id="191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91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19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57150</xdr:rowOff>
    </xdr:to>
    <xdr:pic>
      <xdr:nvPicPr>
        <xdr:cNvPr id="19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19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57150</xdr:rowOff>
    </xdr:to>
    <xdr:pic>
      <xdr:nvPicPr>
        <xdr:cNvPr id="19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57150</xdr:rowOff>
    </xdr:to>
    <xdr:pic>
      <xdr:nvPicPr>
        <xdr:cNvPr id="19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57150</xdr:rowOff>
    </xdr:to>
    <xdr:pic>
      <xdr:nvPicPr>
        <xdr:cNvPr id="192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57150</xdr:rowOff>
    </xdr:to>
    <xdr:pic>
      <xdr:nvPicPr>
        <xdr:cNvPr id="1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76200</xdr:rowOff>
    </xdr:to>
    <xdr:pic>
      <xdr:nvPicPr>
        <xdr:cNvPr id="192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92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93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93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123825</xdr:rowOff>
    </xdr:to>
    <xdr:pic>
      <xdr:nvPicPr>
        <xdr:cNvPr id="193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9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57150</xdr:rowOff>
    </xdr:to>
    <xdr:pic>
      <xdr:nvPicPr>
        <xdr:cNvPr id="19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38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561975</xdr:rowOff>
    </xdr:to>
    <xdr:pic>
      <xdr:nvPicPr>
        <xdr:cNvPr id="19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371475</xdr:rowOff>
    </xdr:to>
    <xdr:pic>
      <xdr:nvPicPr>
        <xdr:cNvPr id="19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9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9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9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9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9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9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9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9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9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9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9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9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19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0</xdr:rowOff>
    </xdr:to>
    <xdr:pic>
      <xdr:nvPicPr>
        <xdr:cNvPr id="19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561975</xdr:rowOff>
    </xdr:to>
    <xdr:pic>
      <xdr:nvPicPr>
        <xdr:cNvPr id="19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371475</xdr:rowOff>
    </xdr:to>
    <xdr:pic>
      <xdr:nvPicPr>
        <xdr:cNvPr id="19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561975</xdr:rowOff>
    </xdr:to>
    <xdr:pic>
      <xdr:nvPicPr>
        <xdr:cNvPr id="19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371475</xdr:rowOff>
    </xdr:to>
    <xdr:pic>
      <xdr:nvPicPr>
        <xdr:cNvPr id="19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742950</xdr:rowOff>
    </xdr:to>
    <xdr:pic>
      <xdr:nvPicPr>
        <xdr:cNvPr id="19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914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371475</xdr:rowOff>
    </xdr:to>
    <xdr:pic>
      <xdr:nvPicPr>
        <xdr:cNvPr id="19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390525</xdr:rowOff>
    </xdr:to>
    <xdr:pic>
      <xdr:nvPicPr>
        <xdr:cNvPr id="19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200025</xdr:rowOff>
    </xdr:to>
    <xdr:pic>
      <xdr:nvPicPr>
        <xdr:cNvPr id="19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171450</xdr:rowOff>
    </xdr:to>
    <xdr:pic>
      <xdr:nvPicPr>
        <xdr:cNvPr id="19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171450</xdr:rowOff>
    </xdr:to>
    <xdr:pic>
      <xdr:nvPicPr>
        <xdr:cNvPr id="19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19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19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57150</xdr:rowOff>
    </xdr:to>
    <xdr:pic>
      <xdr:nvPicPr>
        <xdr:cNvPr id="19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28575</xdr:rowOff>
    </xdr:to>
    <xdr:pic>
      <xdr:nvPicPr>
        <xdr:cNvPr id="19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76200</xdr:rowOff>
    </xdr:to>
    <xdr:pic>
      <xdr:nvPicPr>
        <xdr:cNvPr id="19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47625</xdr:rowOff>
    </xdr:to>
    <xdr:pic>
      <xdr:nvPicPr>
        <xdr:cNvPr id="19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9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9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9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9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9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9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9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19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19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0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0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0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0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0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0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0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0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0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0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0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0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0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0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0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0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0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0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0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0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20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57150</xdr:rowOff>
    </xdr:to>
    <xdr:pic>
      <xdr:nvPicPr>
        <xdr:cNvPr id="20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57150</xdr:rowOff>
    </xdr:to>
    <xdr:pic>
      <xdr:nvPicPr>
        <xdr:cNvPr id="20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20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123825</xdr:rowOff>
    </xdr:to>
    <xdr:pic>
      <xdr:nvPicPr>
        <xdr:cNvPr id="20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0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0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0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0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123825</xdr:rowOff>
    </xdr:to>
    <xdr:pic>
      <xdr:nvPicPr>
        <xdr:cNvPr id="20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0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57150</xdr:rowOff>
    </xdr:to>
    <xdr:pic>
      <xdr:nvPicPr>
        <xdr:cNvPr id="20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38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0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20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20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2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2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2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2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2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2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2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2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2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2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2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0</xdr:rowOff>
    </xdr:to>
    <xdr:pic>
      <xdr:nvPicPr>
        <xdr:cNvPr id="209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561975</xdr:rowOff>
    </xdr:to>
    <xdr:pic>
      <xdr:nvPicPr>
        <xdr:cNvPr id="209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371475</xdr:rowOff>
    </xdr:to>
    <xdr:pic>
      <xdr:nvPicPr>
        <xdr:cNvPr id="209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552450</xdr:rowOff>
    </xdr:to>
    <xdr:pic>
      <xdr:nvPicPr>
        <xdr:cNvPr id="209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742950</xdr:rowOff>
    </xdr:to>
    <xdr:pic>
      <xdr:nvPicPr>
        <xdr:cNvPr id="209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914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371475</xdr:rowOff>
    </xdr:to>
    <xdr:pic>
      <xdr:nvPicPr>
        <xdr:cNvPr id="210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371475</xdr:rowOff>
    </xdr:to>
    <xdr:pic>
      <xdr:nvPicPr>
        <xdr:cNvPr id="21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371475</xdr:rowOff>
    </xdr:to>
    <xdr:pic>
      <xdr:nvPicPr>
        <xdr:cNvPr id="21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571500</xdr:rowOff>
    </xdr:to>
    <xdr:pic>
      <xdr:nvPicPr>
        <xdr:cNvPr id="21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200025</xdr:rowOff>
    </xdr:to>
    <xdr:pic>
      <xdr:nvPicPr>
        <xdr:cNvPr id="21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80</xdr:row>
      <xdr:rowOff>133350</xdr:rowOff>
    </xdr:to>
    <xdr:pic>
      <xdr:nvPicPr>
        <xdr:cNvPr id="210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738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171450</xdr:rowOff>
    </xdr:to>
    <xdr:pic>
      <xdr:nvPicPr>
        <xdr:cNvPr id="210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21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561975</xdr:rowOff>
    </xdr:to>
    <xdr:pic>
      <xdr:nvPicPr>
        <xdr:cNvPr id="21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371475</xdr:rowOff>
    </xdr:to>
    <xdr:pic>
      <xdr:nvPicPr>
        <xdr:cNvPr id="21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742950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914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371475</xdr:rowOff>
    </xdr:to>
    <xdr:pic>
      <xdr:nvPicPr>
        <xdr:cNvPr id="21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390525</xdr:rowOff>
    </xdr:to>
    <xdr:pic>
      <xdr:nvPicPr>
        <xdr:cNvPr id="21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200025</xdr:rowOff>
    </xdr:to>
    <xdr:pic>
      <xdr:nvPicPr>
        <xdr:cNvPr id="21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171450</xdr:rowOff>
    </xdr:to>
    <xdr:pic>
      <xdr:nvPicPr>
        <xdr:cNvPr id="21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171450</xdr:rowOff>
    </xdr:to>
    <xdr:pic>
      <xdr:nvPicPr>
        <xdr:cNvPr id="21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21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21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21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21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21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21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21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21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21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21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21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21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21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21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0</xdr:rowOff>
    </xdr:to>
    <xdr:pic>
      <xdr:nvPicPr>
        <xdr:cNvPr id="21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561975</xdr:rowOff>
    </xdr:to>
    <xdr:pic>
      <xdr:nvPicPr>
        <xdr:cNvPr id="2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371475</xdr:rowOff>
    </xdr:to>
    <xdr:pic>
      <xdr:nvPicPr>
        <xdr:cNvPr id="2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552450</xdr:rowOff>
    </xdr:to>
    <xdr:pic>
      <xdr:nvPicPr>
        <xdr:cNvPr id="2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742950</xdr:rowOff>
    </xdr:to>
    <xdr:pic>
      <xdr:nvPicPr>
        <xdr:cNvPr id="2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914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371475</xdr:rowOff>
    </xdr:to>
    <xdr:pic>
      <xdr:nvPicPr>
        <xdr:cNvPr id="2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371475</xdr:rowOff>
    </xdr:to>
    <xdr:pic>
      <xdr:nvPicPr>
        <xdr:cNvPr id="215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371475</xdr:rowOff>
    </xdr:to>
    <xdr:pic>
      <xdr:nvPicPr>
        <xdr:cNvPr id="215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571500</xdr:rowOff>
    </xdr:to>
    <xdr:pic>
      <xdr:nvPicPr>
        <xdr:cNvPr id="215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200025</xdr:rowOff>
    </xdr:to>
    <xdr:pic>
      <xdr:nvPicPr>
        <xdr:cNvPr id="215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80</xdr:row>
      <xdr:rowOff>133350</xdr:rowOff>
    </xdr:to>
    <xdr:pic>
      <xdr:nvPicPr>
        <xdr:cNvPr id="215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738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171450</xdr:rowOff>
    </xdr:to>
    <xdr:pic>
      <xdr:nvPicPr>
        <xdr:cNvPr id="215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21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7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7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17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200025</xdr:rowOff>
    </xdr:to>
    <xdr:pic>
      <xdr:nvPicPr>
        <xdr:cNvPr id="21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200025</xdr:rowOff>
    </xdr:to>
    <xdr:pic>
      <xdr:nvPicPr>
        <xdr:cNvPr id="21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200025</xdr:rowOff>
    </xdr:to>
    <xdr:pic>
      <xdr:nvPicPr>
        <xdr:cNvPr id="21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19050</xdr:rowOff>
    </xdr:to>
    <xdr:pic>
      <xdr:nvPicPr>
        <xdr:cNvPr id="21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19050</xdr:rowOff>
    </xdr:to>
    <xdr:pic>
      <xdr:nvPicPr>
        <xdr:cNvPr id="21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19050</xdr:rowOff>
    </xdr:to>
    <xdr:pic>
      <xdr:nvPicPr>
        <xdr:cNvPr id="21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78</xdr:row>
      <xdr:rowOff>209550</xdr:rowOff>
    </xdr:to>
    <xdr:pic>
      <xdr:nvPicPr>
        <xdr:cNvPr id="21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73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78</xdr:row>
      <xdr:rowOff>209550</xdr:rowOff>
    </xdr:to>
    <xdr:pic>
      <xdr:nvPicPr>
        <xdr:cNvPr id="21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73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19050</xdr:rowOff>
    </xdr:to>
    <xdr:pic>
      <xdr:nvPicPr>
        <xdr:cNvPr id="21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1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8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1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19050</xdr:rowOff>
    </xdr:to>
    <xdr:pic>
      <xdr:nvPicPr>
        <xdr:cNvPr id="219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9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9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9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9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9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19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0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0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0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0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20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0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0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20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2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21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1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1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21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1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2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2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2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2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2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2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2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2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2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3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3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3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3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3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3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3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3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3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3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4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24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4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4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4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4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4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4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4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4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25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5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5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5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5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5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5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5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5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25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2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6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6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6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95250</xdr:rowOff>
    </xdr:to>
    <xdr:pic>
      <xdr:nvPicPr>
        <xdr:cNvPr id="22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2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22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22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171450</xdr:rowOff>
    </xdr:to>
    <xdr:pic>
      <xdr:nvPicPr>
        <xdr:cNvPr id="2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2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2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2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19050</xdr:rowOff>
    </xdr:to>
    <xdr:pic>
      <xdr:nvPicPr>
        <xdr:cNvPr id="22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3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19050</xdr:rowOff>
    </xdr:to>
    <xdr:pic>
      <xdr:nvPicPr>
        <xdr:cNvPr id="23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571500</xdr:rowOff>
    </xdr:to>
    <xdr:pic>
      <xdr:nvPicPr>
        <xdr:cNvPr id="23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371475</xdr:rowOff>
    </xdr:to>
    <xdr:pic>
      <xdr:nvPicPr>
        <xdr:cNvPr id="23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742950</xdr:rowOff>
    </xdr:to>
    <xdr:pic>
      <xdr:nvPicPr>
        <xdr:cNvPr id="23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914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371475</xdr:rowOff>
    </xdr:to>
    <xdr:pic>
      <xdr:nvPicPr>
        <xdr:cNvPr id="23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390525</xdr:rowOff>
    </xdr:to>
    <xdr:pic>
      <xdr:nvPicPr>
        <xdr:cNvPr id="23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75</xdr:row>
      <xdr:rowOff>200025</xdr:rowOff>
    </xdr:to>
    <xdr:pic>
      <xdr:nvPicPr>
        <xdr:cNvPr id="23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171450</xdr:rowOff>
    </xdr:to>
    <xdr:pic>
      <xdr:nvPicPr>
        <xdr:cNvPr id="23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171450</xdr:rowOff>
    </xdr:to>
    <xdr:pic>
      <xdr:nvPicPr>
        <xdr:cNvPr id="23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14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23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3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28575</xdr:rowOff>
    </xdr:to>
    <xdr:pic>
      <xdr:nvPicPr>
        <xdr:cNvPr id="2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19050</xdr:rowOff>
    </xdr:to>
    <xdr:pic>
      <xdr:nvPicPr>
        <xdr:cNvPr id="2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47625</xdr:rowOff>
    </xdr:to>
    <xdr:pic>
      <xdr:nvPicPr>
        <xdr:cNvPr id="231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32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3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3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3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3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3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3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3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3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3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3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35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5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5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5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5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5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5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36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6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6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6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6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36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36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6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6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36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7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7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7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37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7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7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7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7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37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7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8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8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8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8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8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38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8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38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8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8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9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9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9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9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3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3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4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4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4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4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4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4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4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4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4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4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4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4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4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4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4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4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4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4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24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4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4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24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123825</xdr:rowOff>
    </xdr:to>
    <xdr:pic>
      <xdr:nvPicPr>
        <xdr:cNvPr id="2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4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4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123825</xdr:rowOff>
    </xdr:to>
    <xdr:pic>
      <xdr:nvPicPr>
        <xdr:cNvPr id="24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4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57150</xdr:rowOff>
    </xdr:to>
    <xdr:pic>
      <xdr:nvPicPr>
        <xdr:cNvPr id="24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38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9525</xdr:rowOff>
    </xdr:to>
    <xdr:pic>
      <xdr:nvPicPr>
        <xdr:cNvPr id="24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79</xdr:row>
      <xdr:rowOff>171450</xdr:rowOff>
    </xdr:to>
    <xdr:pic>
      <xdr:nvPicPr>
        <xdr:cNvPr id="24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9525</xdr:rowOff>
    </xdr:to>
    <xdr:pic>
      <xdr:nvPicPr>
        <xdr:cNvPr id="2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9525</xdr:rowOff>
    </xdr:to>
    <xdr:pic>
      <xdr:nvPicPr>
        <xdr:cNvPr id="2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95250</xdr:colOff>
      <xdr:row>81</xdr:row>
      <xdr:rowOff>0</xdr:rowOff>
    </xdr:to>
    <xdr:pic>
      <xdr:nvPicPr>
        <xdr:cNvPr id="2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1176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95250</xdr:colOff>
      <xdr:row>82</xdr:row>
      <xdr:rowOff>0</xdr:rowOff>
    </xdr:to>
    <xdr:pic>
      <xdr:nvPicPr>
        <xdr:cNvPr id="2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1367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95250</xdr:colOff>
      <xdr:row>83</xdr:row>
      <xdr:rowOff>0</xdr:rowOff>
    </xdr:to>
    <xdr:pic>
      <xdr:nvPicPr>
        <xdr:cNvPr id="2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1557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95250</xdr:colOff>
      <xdr:row>84</xdr:row>
      <xdr:rowOff>0</xdr:rowOff>
    </xdr:to>
    <xdr:pic>
      <xdr:nvPicPr>
        <xdr:cNvPr id="2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174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95250</xdr:colOff>
      <xdr:row>85</xdr:row>
      <xdr:rowOff>0</xdr:rowOff>
    </xdr:to>
    <xdr:pic>
      <xdr:nvPicPr>
        <xdr:cNvPr id="2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1938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95250</xdr:colOff>
      <xdr:row>86</xdr:row>
      <xdr:rowOff>9525</xdr:rowOff>
    </xdr:to>
    <xdr:pic>
      <xdr:nvPicPr>
        <xdr:cNvPr id="2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2129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95250</xdr:colOff>
      <xdr:row>87</xdr:row>
      <xdr:rowOff>0</xdr:rowOff>
    </xdr:to>
    <xdr:pic>
      <xdr:nvPicPr>
        <xdr:cNvPr id="2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2319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95250</xdr:colOff>
      <xdr:row>88</xdr:row>
      <xdr:rowOff>0</xdr:rowOff>
    </xdr:to>
    <xdr:pic>
      <xdr:nvPicPr>
        <xdr:cNvPr id="2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2510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95250</xdr:colOff>
      <xdr:row>89</xdr:row>
      <xdr:rowOff>180975</xdr:rowOff>
    </xdr:to>
    <xdr:pic>
      <xdr:nvPicPr>
        <xdr:cNvPr id="2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2891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95250</xdr:colOff>
      <xdr:row>91</xdr:row>
      <xdr:rowOff>0</xdr:rowOff>
    </xdr:to>
    <xdr:pic>
      <xdr:nvPicPr>
        <xdr:cNvPr id="2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3081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95250</xdr:colOff>
      <xdr:row>92</xdr:row>
      <xdr:rowOff>0</xdr:rowOff>
    </xdr:to>
    <xdr:pic>
      <xdr:nvPicPr>
        <xdr:cNvPr id="2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3272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95250</xdr:colOff>
      <xdr:row>93</xdr:row>
      <xdr:rowOff>0</xdr:rowOff>
    </xdr:to>
    <xdr:pic>
      <xdr:nvPicPr>
        <xdr:cNvPr id="2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346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95250</xdr:colOff>
      <xdr:row>94</xdr:row>
      <xdr:rowOff>0</xdr:rowOff>
    </xdr:to>
    <xdr:pic>
      <xdr:nvPicPr>
        <xdr:cNvPr id="2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3653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95250</xdr:colOff>
      <xdr:row>96</xdr:row>
      <xdr:rowOff>0</xdr:rowOff>
    </xdr:to>
    <xdr:pic>
      <xdr:nvPicPr>
        <xdr:cNvPr id="2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4034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95250</xdr:colOff>
      <xdr:row>97</xdr:row>
      <xdr:rowOff>180975</xdr:rowOff>
    </xdr:to>
    <xdr:pic>
      <xdr:nvPicPr>
        <xdr:cNvPr id="2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441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95250</xdr:colOff>
      <xdr:row>99</xdr:row>
      <xdr:rowOff>0</xdr:rowOff>
    </xdr:to>
    <xdr:pic>
      <xdr:nvPicPr>
        <xdr:cNvPr id="2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4605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95250</xdr:colOff>
      <xdr:row>99</xdr:row>
      <xdr:rowOff>0</xdr:rowOff>
    </xdr:to>
    <xdr:pic>
      <xdr:nvPicPr>
        <xdr:cNvPr id="2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4605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95250</xdr:colOff>
      <xdr:row>102</xdr:row>
      <xdr:rowOff>0</xdr:rowOff>
    </xdr:to>
    <xdr:pic>
      <xdr:nvPicPr>
        <xdr:cNvPr id="2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5177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95250</xdr:colOff>
      <xdr:row>102</xdr:row>
      <xdr:rowOff>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5177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95250</xdr:colOff>
      <xdr:row>103</xdr:row>
      <xdr:rowOff>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5367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95250</xdr:colOff>
      <xdr:row>104</xdr:row>
      <xdr:rowOff>0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5558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95250</xdr:colOff>
      <xdr:row>105</xdr:row>
      <xdr:rowOff>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5748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95250</xdr:colOff>
      <xdr:row>109</xdr:row>
      <xdr:rowOff>0</xdr:rowOff>
    </xdr:to>
    <xdr:pic>
      <xdr:nvPicPr>
        <xdr:cNvPr id="2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6510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95250</xdr:colOff>
      <xdr:row>109</xdr:row>
      <xdr:rowOff>0</xdr:rowOff>
    </xdr:to>
    <xdr:pic>
      <xdr:nvPicPr>
        <xdr:cNvPr id="2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6510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95250</xdr:colOff>
      <xdr:row>110</xdr:row>
      <xdr:rowOff>0</xdr:rowOff>
    </xdr:to>
    <xdr:pic>
      <xdr:nvPicPr>
        <xdr:cNvPr id="2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6701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95250</xdr:colOff>
      <xdr:row>111</xdr:row>
      <xdr:rowOff>0</xdr:rowOff>
    </xdr:to>
    <xdr:pic>
      <xdr:nvPicPr>
        <xdr:cNvPr id="2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6891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95250</xdr:colOff>
      <xdr:row>112</xdr:row>
      <xdr:rowOff>0</xdr:rowOff>
    </xdr:to>
    <xdr:pic>
      <xdr:nvPicPr>
        <xdr:cNvPr id="2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7082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95250</xdr:colOff>
      <xdr:row>113</xdr:row>
      <xdr:rowOff>0</xdr:rowOff>
    </xdr:to>
    <xdr:pic>
      <xdr:nvPicPr>
        <xdr:cNvPr id="2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7272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95250</xdr:colOff>
      <xdr:row>114</xdr:row>
      <xdr:rowOff>0</xdr:rowOff>
    </xdr:to>
    <xdr:pic>
      <xdr:nvPicPr>
        <xdr:cNvPr id="2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7463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95250</xdr:colOff>
      <xdr:row>115</xdr:row>
      <xdr:rowOff>0</xdr:rowOff>
    </xdr:to>
    <xdr:pic>
      <xdr:nvPicPr>
        <xdr:cNvPr id="2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76535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95250</xdr:colOff>
      <xdr:row>116</xdr:row>
      <xdr:rowOff>0</xdr:rowOff>
    </xdr:to>
    <xdr:pic>
      <xdr:nvPicPr>
        <xdr:cNvPr id="2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7844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79</xdr:row>
      <xdr:rowOff>133350</xdr:rowOff>
    </xdr:to>
    <xdr:pic>
      <xdr:nvPicPr>
        <xdr:cNvPr id="25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79</xdr:row>
      <xdr:rowOff>133350</xdr:rowOff>
    </xdr:to>
    <xdr:pic>
      <xdr:nvPicPr>
        <xdr:cNvPr id="25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82</xdr:row>
      <xdr:rowOff>19050</xdr:rowOff>
    </xdr:to>
    <xdr:pic>
      <xdr:nvPicPr>
        <xdr:cNvPr id="25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590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5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5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5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5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9525</xdr:rowOff>
    </xdr:to>
    <xdr:pic>
      <xdr:nvPicPr>
        <xdr:cNvPr id="25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9525</xdr:rowOff>
    </xdr:to>
    <xdr:pic>
      <xdr:nvPicPr>
        <xdr:cNvPr id="25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8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8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5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1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1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1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1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1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1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2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2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2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2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3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3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3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3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3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3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3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3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3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3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4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4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4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4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4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4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4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4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4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4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5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5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5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5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5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5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5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5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5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5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6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6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6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6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6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6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6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6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6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6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7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7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7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7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7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7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7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7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7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7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8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8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8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8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8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8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8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8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8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8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9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9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26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161925</xdr:rowOff>
    </xdr:to>
    <xdr:pic>
      <xdr:nvPicPr>
        <xdr:cNvPr id="26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171450</xdr:rowOff>
    </xdr:to>
    <xdr:pic>
      <xdr:nvPicPr>
        <xdr:cNvPr id="26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123825</xdr:rowOff>
    </xdr:to>
    <xdr:pic>
      <xdr:nvPicPr>
        <xdr:cNvPr id="26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26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161925</xdr:rowOff>
    </xdr:to>
    <xdr:pic>
      <xdr:nvPicPr>
        <xdr:cNvPr id="26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171450</xdr:rowOff>
    </xdr:to>
    <xdr:pic>
      <xdr:nvPicPr>
        <xdr:cNvPr id="26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95250</xdr:rowOff>
    </xdr:to>
    <xdr:pic>
      <xdr:nvPicPr>
        <xdr:cNvPr id="26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95250</xdr:rowOff>
    </xdr:to>
    <xdr:pic>
      <xdr:nvPicPr>
        <xdr:cNvPr id="27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9525</xdr:rowOff>
    </xdr:to>
    <xdr:pic>
      <xdr:nvPicPr>
        <xdr:cNvPr id="27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7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7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57150</xdr:rowOff>
    </xdr:to>
    <xdr:pic>
      <xdr:nvPicPr>
        <xdr:cNvPr id="27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19050</xdr:rowOff>
    </xdr:to>
    <xdr:pic>
      <xdr:nvPicPr>
        <xdr:cNvPr id="27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57150</xdr:rowOff>
    </xdr:to>
    <xdr:pic>
      <xdr:nvPicPr>
        <xdr:cNvPr id="27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19050</xdr:rowOff>
    </xdr:to>
    <xdr:pic>
      <xdr:nvPicPr>
        <xdr:cNvPr id="27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7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7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7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7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7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81</xdr:row>
      <xdr:rowOff>9525</xdr:rowOff>
    </xdr:to>
    <xdr:pic>
      <xdr:nvPicPr>
        <xdr:cNvPr id="27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1176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82</xdr:row>
      <xdr:rowOff>0</xdr:rowOff>
    </xdr:to>
    <xdr:pic>
      <xdr:nvPicPr>
        <xdr:cNvPr id="27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1367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83</xdr:row>
      <xdr:rowOff>0</xdr:rowOff>
    </xdr:to>
    <xdr:pic>
      <xdr:nvPicPr>
        <xdr:cNvPr id="27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1557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84</xdr:row>
      <xdr:rowOff>0</xdr:rowOff>
    </xdr:to>
    <xdr:pic>
      <xdr:nvPicPr>
        <xdr:cNvPr id="27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1748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85</xdr:row>
      <xdr:rowOff>0</xdr:rowOff>
    </xdr:to>
    <xdr:pic>
      <xdr:nvPicPr>
        <xdr:cNvPr id="27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1938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86</xdr:row>
      <xdr:rowOff>0</xdr:rowOff>
    </xdr:to>
    <xdr:pic>
      <xdr:nvPicPr>
        <xdr:cNvPr id="27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2129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87</xdr:row>
      <xdr:rowOff>0</xdr:rowOff>
    </xdr:to>
    <xdr:pic>
      <xdr:nvPicPr>
        <xdr:cNvPr id="27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231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88</xdr:row>
      <xdr:rowOff>0</xdr:rowOff>
    </xdr:to>
    <xdr:pic>
      <xdr:nvPicPr>
        <xdr:cNvPr id="27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251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90</xdr:row>
      <xdr:rowOff>0</xdr:rowOff>
    </xdr:to>
    <xdr:pic>
      <xdr:nvPicPr>
        <xdr:cNvPr id="27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2891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91</xdr:row>
      <xdr:rowOff>0</xdr:rowOff>
    </xdr:to>
    <xdr:pic>
      <xdr:nvPicPr>
        <xdr:cNvPr id="27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3081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92</xdr:row>
      <xdr:rowOff>0</xdr:rowOff>
    </xdr:to>
    <xdr:pic>
      <xdr:nvPicPr>
        <xdr:cNvPr id="27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93</xdr:row>
      <xdr:rowOff>0</xdr:rowOff>
    </xdr:to>
    <xdr:pic>
      <xdr:nvPicPr>
        <xdr:cNvPr id="27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346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94</xdr:row>
      <xdr:rowOff>0</xdr:rowOff>
    </xdr:to>
    <xdr:pic>
      <xdr:nvPicPr>
        <xdr:cNvPr id="27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3653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96</xdr:row>
      <xdr:rowOff>0</xdr:rowOff>
    </xdr:to>
    <xdr:pic>
      <xdr:nvPicPr>
        <xdr:cNvPr id="27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4034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180975</xdr:rowOff>
    </xdr:to>
    <xdr:pic>
      <xdr:nvPicPr>
        <xdr:cNvPr id="27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441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99</xdr:row>
      <xdr:rowOff>0</xdr:rowOff>
    </xdr:to>
    <xdr:pic>
      <xdr:nvPicPr>
        <xdr:cNvPr id="27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4605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99</xdr:row>
      <xdr:rowOff>0</xdr:rowOff>
    </xdr:to>
    <xdr:pic>
      <xdr:nvPicPr>
        <xdr:cNvPr id="27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4605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102</xdr:row>
      <xdr:rowOff>0</xdr:rowOff>
    </xdr:to>
    <xdr:pic>
      <xdr:nvPicPr>
        <xdr:cNvPr id="27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5177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102</xdr:row>
      <xdr:rowOff>0</xdr:rowOff>
    </xdr:to>
    <xdr:pic>
      <xdr:nvPicPr>
        <xdr:cNvPr id="27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5177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103</xdr:row>
      <xdr:rowOff>0</xdr:rowOff>
    </xdr:to>
    <xdr:pic>
      <xdr:nvPicPr>
        <xdr:cNvPr id="27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5367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104</xdr:row>
      <xdr:rowOff>0</xdr:rowOff>
    </xdr:to>
    <xdr:pic>
      <xdr:nvPicPr>
        <xdr:cNvPr id="27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5558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105</xdr:row>
      <xdr:rowOff>0</xdr:rowOff>
    </xdr:to>
    <xdr:pic>
      <xdr:nvPicPr>
        <xdr:cNvPr id="27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5748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109</xdr:row>
      <xdr:rowOff>0</xdr:rowOff>
    </xdr:to>
    <xdr:pic>
      <xdr:nvPicPr>
        <xdr:cNvPr id="27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6510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109</xdr:row>
      <xdr:rowOff>0</xdr:rowOff>
    </xdr:to>
    <xdr:pic>
      <xdr:nvPicPr>
        <xdr:cNvPr id="27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6510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110</xdr:row>
      <xdr:rowOff>0</xdr:rowOff>
    </xdr:to>
    <xdr:pic>
      <xdr:nvPicPr>
        <xdr:cNvPr id="27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6701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111</xdr:row>
      <xdr:rowOff>0</xdr:rowOff>
    </xdr:to>
    <xdr:pic>
      <xdr:nvPicPr>
        <xdr:cNvPr id="27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6891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190500</xdr:colOff>
      <xdr:row>112</xdr:row>
      <xdr:rowOff>0</xdr:rowOff>
    </xdr:to>
    <xdr:pic>
      <xdr:nvPicPr>
        <xdr:cNvPr id="27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708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113</xdr:row>
      <xdr:rowOff>0</xdr:rowOff>
    </xdr:to>
    <xdr:pic>
      <xdr:nvPicPr>
        <xdr:cNvPr id="27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727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114</xdr:row>
      <xdr:rowOff>0</xdr:rowOff>
    </xdr:to>
    <xdr:pic>
      <xdr:nvPicPr>
        <xdr:cNvPr id="27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7463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115</xdr:row>
      <xdr:rowOff>9525</xdr:rowOff>
    </xdr:to>
    <xdr:pic>
      <xdr:nvPicPr>
        <xdr:cNvPr id="27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7653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116</xdr:row>
      <xdr:rowOff>0</xdr:rowOff>
    </xdr:to>
    <xdr:pic>
      <xdr:nvPicPr>
        <xdr:cNvPr id="27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7844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7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7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7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7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7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7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8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8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8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8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8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57150</xdr:rowOff>
    </xdr:to>
    <xdr:pic>
      <xdr:nvPicPr>
        <xdr:cNvPr id="28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28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57150</xdr:rowOff>
    </xdr:to>
    <xdr:pic>
      <xdr:nvPicPr>
        <xdr:cNvPr id="28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57150</xdr:rowOff>
    </xdr:to>
    <xdr:pic>
      <xdr:nvPicPr>
        <xdr:cNvPr id="28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28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19050</xdr:rowOff>
    </xdr:to>
    <xdr:pic>
      <xdr:nvPicPr>
        <xdr:cNvPr id="28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90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57150</xdr:rowOff>
    </xdr:to>
    <xdr:pic>
      <xdr:nvPicPr>
        <xdr:cNvPr id="28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28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161925</xdr:rowOff>
    </xdr:to>
    <xdr:pic>
      <xdr:nvPicPr>
        <xdr:cNvPr id="28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171450</xdr:rowOff>
    </xdr:to>
    <xdr:pic>
      <xdr:nvPicPr>
        <xdr:cNvPr id="28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123825</xdr:rowOff>
    </xdr:to>
    <xdr:pic>
      <xdr:nvPicPr>
        <xdr:cNvPr id="28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28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161925</xdr:rowOff>
    </xdr:to>
    <xdr:pic>
      <xdr:nvPicPr>
        <xdr:cNvPr id="28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171450</xdr:rowOff>
    </xdr:to>
    <xdr:pic>
      <xdr:nvPicPr>
        <xdr:cNvPr id="28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95250</xdr:rowOff>
    </xdr:to>
    <xdr:pic>
      <xdr:nvPicPr>
        <xdr:cNvPr id="28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95250</xdr:rowOff>
    </xdr:to>
    <xdr:pic>
      <xdr:nvPicPr>
        <xdr:cNvPr id="28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9525</xdr:rowOff>
    </xdr:to>
    <xdr:pic>
      <xdr:nvPicPr>
        <xdr:cNvPr id="28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8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28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161925</xdr:rowOff>
    </xdr:to>
    <xdr:pic>
      <xdr:nvPicPr>
        <xdr:cNvPr id="28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171450</xdr:rowOff>
    </xdr:to>
    <xdr:pic>
      <xdr:nvPicPr>
        <xdr:cNvPr id="28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28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123825</xdr:rowOff>
    </xdr:to>
    <xdr:pic>
      <xdr:nvPicPr>
        <xdr:cNvPr id="28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28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28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28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28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171450</xdr:rowOff>
    </xdr:to>
    <xdr:pic>
      <xdr:nvPicPr>
        <xdr:cNvPr id="28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28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95250</xdr:rowOff>
    </xdr:to>
    <xdr:pic>
      <xdr:nvPicPr>
        <xdr:cNvPr id="28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9525</xdr:rowOff>
    </xdr:to>
    <xdr:pic>
      <xdr:nvPicPr>
        <xdr:cNvPr id="28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6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6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6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6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6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6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6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161925</xdr:rowOff>
    </xdr:to>
    <xdr:pic>
      <xdr:nvPicPr>
        <xdr:cNvPr id="28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171450</xdr:rowOff>
    </xdr:to>
    <xdr:pic>
      <xdr:nvPicPr>
        <xdr:cNvPr id="28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123825</xdr:rowOff>
    </xdr:to>
    <xdr:pic>
      <xdr:nvPicPr>
        <xdr:cNvPr id="28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28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161925</xdr:rowOff>
    </xdr:to>
    <xdr:pic>
      <xdr:nvPicPr>
        <xdr:cNvPr id="28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171450</xdr:rowOff>
    </xdr:to>
    <xdr:pic>
      <xdr:nvPicPr>
        <xdr:cNvPr id="28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95250</xdr:rowOff>
    </xdr:to>
    <xdr:pic>
      <xdr:nvPicPr>
        <xdr:cNvPr id="28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95250</xdr:rowOff>
    </xdr:to>
    <xdr:pic>
      <xdr:nvPicPr>
        <xdr:cNvPr id="28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9525</xdr:rowOff>
    </xdr:to>
    <xdr:pic>
      <xdr:nvPicPr>
        <xdr:cNvPr id="28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8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8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19050</xdr:rowOff>
    </xdr:to>
    <xdr:pic>
      <xdr:nvPicPr>
        <xdr:cNvPr id="28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57150</xdr:rowOff>
    </xdr:to>
    <xdr:pic>
      <xdr:nvPicPr>
        <xdr:cNvPr id="28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19050</xdr:rowOff>
    </xdr:to>
    <xdr:pic>
      <xdr:nvPicPr>
        <xdr:cNvPr id="28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8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9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9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9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9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9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9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9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9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9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9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29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57150</xdr:rowOff>
    </xdr:to>
    <xdr:pic>
      <xdr:nvPicPr>
        <xdr:cNvPr id="29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57150</xdr:rowOff>
    </xdr:to>
    <xdr:pic>
      <xdr:nvPicPr>
        <xdr:cNvPr id="29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29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38100</xdr:rowOff>
    </xdr:to>
    <xdr:pic>
      <xdr:nvPicPr>
        <xdr:cNvPr id="29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57150</xdr:rowOff>
    </xdr:to>
    <xdr:pic>
      <xdr:nvPicPr>
        <xdr:cNvPr id="29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29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297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161925</xdr:rowOff>
    </xdr:to>
    <xdr:pic>
      <xdr:nvPicPr>
        <xdr:cNvPr id="297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171450</xdr:rowOff>
    </xdr:to>
    <xdr:pic>
      <xdr:nvPicPr>
        <xdr:cNvPr id="297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297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123825</xdr:rowOff>
    </xdr:to>
    <xdr:pic>
      <xdr:nvPicPr>
        <xdr:cNvPr id="297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298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29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298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298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171450</xdr:rowOff>
    </xdr:to>
    <xdr:pic>
      <xdr:nvPicPr>
        <xdr:cNvPr id="298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29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95250</xdr:rowOff>
    </xdr:to>
    <xdr:pic>
      <xdr:nvPicPr>
        <xdr:cNvPr id="298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9525</xdr:rowOff>
    </xdr:to>
    <xdr:pic>
      <xdr:nvPicPr>
        <xdr:cNvPr id="29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29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29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161925</xdr:rowOff>
    </xdr:to>
    <xdr:pic>
      <xdr:nvPicPr>
        <xdr:cNvPr id="300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171450</xdr:rowOff>
    </xdr:to>
    <xdr:pic>
      <xdr:nvPicPr>
        <xdr:cNvPr id="30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30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30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30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171450</xdr:rowOff>
    </xdr:to>
    <xdr:pic>
      <xdr:nvPicPr>
        <xdr:cNvPr id="300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30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95250</xdr:rowOff>
    </xdr:to>
    <xdr:pic>
      <xdr:nvPicPr>
        <xdr:cNvPr id="300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9525</xdr:rowOff>
    </xdr:to>
    <xdr:pic>
      <xdr:nvPicPr>
        <xdr:cNvPr id="30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30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95250</xdr:rowOff>
    </xdr:to>
    <xdr:pic>
      <xdr:nvPicPr>
        <xdr:cNvPr id="301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30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57150</xdr:rowOff>
    </xdr:to>
    <xdr:pic>
      <xdr:nvPicPr>
        <xdr:cNvPr id="30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57150</xdr:rowOff>
    </xdr:to>
    <xdr:pic>
      <xdr:nvPicPr>
        <xdr:cNvPr id="30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57150</xdr:rowOff>
    </xdr:to>
    <xdr:pic>
      <xdr:nvPicPr>
        <xdr:cNvPr id="301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1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19050</xdr:rowOff>
    </xdr:to>
    <xdr:pic>
      <xdr:nvPicPr>
        <xdr:cNvPr id="30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2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2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57150</xdr:rowOff>
    </xdr:to>
    <xdr:pic>
      <xdr:nvPicPr>
        <xdr:cNvPr id="302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30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3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3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3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3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3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3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303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3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4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4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4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30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5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5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5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5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305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5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5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30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5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5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6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161925</xdr:rowOff>
    </xdr:to>
    <xdr:pic>
      <xdr:nvPicPr>
        <xdr:cNvPr id="30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171450</xdr:rowOff>
    </xdr:to>
    <xdr:pic>
      <xdr:nvPicPr>
        <xdr:cNvPr id="30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123825</xdr:rowOff>
    </xdr:to>
    <xdr:pic>
      <xdr:nvPicPr>
        <xdr:cNvPr id="3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30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161925</xdr:rowOff>
    </xdr:to>
    <xdr:pic>
      <xdr:nvPicPr>
        <xdr:cNvPr id="30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171450</xdr:rowOff>
    </xdr:to>
    <xdr:pic>
      <xdr:nvPicPr>
        <xdr:cNvPr id="30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95250</xdr:rowOff>
    </xdr:to>
    <xdr:pic>
      <xdr:nvPicPr>
        <xdr:cNvPr id="30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95250</xdr:rowOff>
    </xdr:to>
    <xdr:pic>
      <xdr:nvPicPr>
        <xdr:cNvPr id="30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9525</xdr:rowOff>
    </xdr:to>
    <xdr:pic>
      <xdr:nvPicPr>
        <xdr:cNvPr id="30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30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30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57150</xdr:rowOff>
    </xdr:to>
    <xdr:pic>
      <xdr:nvPicPr>
        <xdr:cNvPr id="3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19050</xdr:rowOff>
    </xdr:to>
    <xdr:pic>
      <xdr:nvPicPr>
        <xdr:cNvPr id="3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57150</xdr:rowOff>
    </xdr:to>
    <xdr:pic>
      <xdr:nvPicPr>
        <xdr:cNvPr id="3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19050</xdr:rowOff>
    </xdr:to>
    <xdr:pic>
      <xdr:nvPicPr>
        <xdr:cNvPr id="307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8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30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30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30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30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30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30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30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30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30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30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30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30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30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0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30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57150</xdr:rowOff>
    </xdr:to>
    <xdr:pic>
      <xdr:nvPicPr>
        <xdr:cNvPr id="30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57150</xdr:rowOff>
    </xdr:to>
    <xdr:pic>
      <xdr:nvPicPr>
        <xdr:cNvPr id="30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30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38100</xdr:rowOff>
    </xdr:to>
    <xdr:pic>
      <xdr:nvPicPr>
        <xdr:cNvPr id="30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57150</xdr:rowOff>
    </xdr:to>
    <xdr:pic>
      <xdr:nvPicPr>
        <xdr:cNvPr id="31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31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31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161925</xdr:rowOff>
    </xdr:to>
    <xdr:pic>
      <xdr:nvPicPr>
        <xdr:cNvPr id="31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171450</xdr:rowOff>
    </xdr:to>
    <xdr:pic>
      <xdr:nvPicPr>
        <xdr:cNvPr id="31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31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123825</xdr:rowOff>
    </xdr:to>
    <xdr:pic>
      <xdr:nvPicPr>
        <xdr:cNvPr id="31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31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31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31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31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171450</xdr:rowOff>
    </xdr:to>
    <xdr:pic>
      <xdr:nvPicPr>
        <xdr:cNvPr id="31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31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95250</xdr:rowOff>
    </xdr:to>
    <xdr:pic>
      <xdr:nvPicPr>
        <xdr:cNvPr id="31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9525</xdr:rowOff>
    </xdr:to>
    <xdr:pic>
      <xdr:nvPicPr>
        <xdr:cNvPr id="31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31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171450</xdr:rowOff>
    </xdr:to>
    <xdr:pic>
      <xdr:nvPicPr>
        <xdr:cNvPr id="31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31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123825</xdr:rowOff>
    </xdr:to>
    <xdr:pic>
      <xdr:nvPicPr>
        <xdr:cNvPr id="31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161925</xdr:rowOff>
    </xdr:to>
    <xdr:pic>
      <xdr:nvPicPr>
        <xdr:cNvPr id="31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31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171450</xdr:rowOff>
    </xdr:to>
    <xdr:pic>
      <xdr:nvPicPr>
        <xdr:cNvPr id="315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31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95250</xdr:rowOff>
    </xdr:to>
    <xdr:pic>
      <xdr:nvPicPr>
        <xdr:cNvPr id="315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9525</xdr:rowOff>
    </xdr:to>
    <xdr:pic>
      <xdr:nvPicPr>
        <xdr:cNvPr id="31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315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95250</xdr:rowOff>
    </xdr:to>
    <xdr:pic>
      <xdr:nvPicPr>
        <xdr:cNvPr id="315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5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31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57150</xdr:rowOff>
    </xdr:to>
    <xdr:pic>
      <xdr:nvPicPr>
        <xdr:cNvPr id="31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31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57150</xdr:rowOff>
    </xdr:to>
    <xdr:pic>
      <xdr:nvPicPr>
        <xdr:cNvPr id="31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57150</xdr:rowOff>
    </xdr:to>
    <xdr:pic>
      <xdr:nvPicPr>
        <xdr:cNvPr id="31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57150</xdr:rowOff>
    </xdr:to>
    <xdr:pic>
      <xdr:nvPicPr>
        <xdr:cNvPr id="316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57150</xdr:rowOff>
    </xdr:to>
    <xdr:pic>
      <xdr:nvPicPr>
        <xdr:cNvPr id="31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57150</xdr:rowOff>
    </xdr:to>
    <xdr:pic>
      <xdr:nvPicPr>
        <xdr:cNvPr id="316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6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7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57150</xdr:rowOff>
    </xdr:to>
    <xdr:pic>
      <xdr:nvPicPr>
        <xdr:cNvPr id="317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31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161925</xdr:rowOff>
    </xdr:to>
    <xdr:pic>
      <xdr:nvPicPr>
        <xdr:cNvPr id="31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171450</xdr:rowOff>
    </xdr:to>
    <xdr:pic>
      <xdr:nvPicPr>
        <xdr:cNvPr id="31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1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319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161925</xdr:rowOff>
    </xdr:to>
    <xdr:pic>
      <xdr:nvPicPr>
        <xdr:cNvPr id="319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171450</xdr:rowOff>
    </xdr:to>
    <xdr:pic>
      <xdr:nvPicPr>
        <xdr:cNvPr id="319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161925</xdr:rowOff>
    </xdr:to>
    <xdr:pic>
      <xdr:nvPicPr>
        <xdr:cNvPr id="31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171450</xdr:rowOff>
    </xdr:to>
    <xdr:pic>
      <xdr:nvPicPr>
        <xdr:cNvPr id="31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123825</xdr:rowOff>
    </xdr:to>
    <xdr:pic>
      <xdr:nvPicPr>
        <xdr:cNvPr id="31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31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161925</xdr:rowOff>
    </xdr:to>
    <xdr:pic>
      <xdr:nvPicPr>
        <xdr:cNvPr id="31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171450</xdr:rowOff>
    </xdr:to>
    <xdr:pic>
      <xdr:nvPicPr>
        <xdr:cNvPr id="31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95250</xdr:rowOff>
    </xdr:to>
    <xdr:pic>
      <xdr:nvPicPr>
        <xdr:cNvPr id="31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95250</xdr:rowOff>
    </xdr:to>
    <xdr:pic>
      <xdr:nvPicPr>
        <xdr:cNvPr id="32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9525</xdr:rowOff>
    </xdr:to>
    <xdr:pic>
      <xdr:nvPicPr>
        <xdr:cNvPr id="32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32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32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57150</xdr:rowOff>
    </xdr:to>
    <xdr:pic>
      <xdr:nvPicPr>
        <xdr:cNvPr id="32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19050</xdr:rowOff>
    </xdr:to>
    <xdr:pic>
      <xdr:nvPicPr>
        <xdr:cNvPr id="32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57150</xdr:rowOff>
    </xdr:to>
    <xdr:pic>
      <xdr:nvPicPr>
        <xdr:cNvPr id="32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19050</xdr:rowOff>
    </xdr:to>
    <xdr:pic>
      <xdr:nvPicPr>
        <xdr:cNvPr id="32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32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32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32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32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2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81</xdr:row>
      <xdr:rowOff>9525</xdr:rowOff>
    </xdr:to>
    <xdr:pic>
      <xdr:nvPicPr>
        <xdr:cNvPr id="32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1176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82</xdr:row>
      <xdr:rowOff>0</xdr:rowOff>
    </xdr:to>
    <xdr:pic>
      <xdr:nvPicPr>
        <xdr:cNvPr id="32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1367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83</xdr:row>
      <xdr:rowOff>0</xdr:rowOff>
    </xdr:to>
    <xdr:pic>
      <xdr:nvPicPr>
        <xdr:cNvPr id="32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1557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84</xdr:row>
      <xdr:rowOff>0</xdr:rowOff>
    </xdr:to>
    <xdr:pic>
      <xdr:nvPicPr>
        <xdr:cNvPr id="32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1748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85</xdr:row>
      <xdr:rowOff>0</xdr:rowOff>
    </xdr:to>
    <xdr:pic>
      <xdr:nvPicPr>
        <xdr:cNvPr id="32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1938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86</xdr:row>
      <xdr:rowOff>0</xdr:rowOff>
    </xdr:to>
    <xdr:pic>
      <xdr:nvPicPr>
        <xdr:cNvPr id="32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2129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87</xdr:row>
      <xdr:rowOff>0</xdr:rowOff>
    </xdr:to>
    <xdr:pic>
      <xdr:nvPicPr>
        <xdr:cNvPr id="32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231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88</xdr:row>
      <xdr:rowOff>0</xdr:rowOff>
    </xdr:to>
    <xdr:pic>
      <xdr:nvPicPr>
        <xdr:cNvPr id="32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251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90</xdr:row>
      <xdr:rowOff>0</xdr:rowOff>
    </xdr:to>
    <xdr:pic>
      <xdr:nvPicPr>
        <xdr:cNvPr id="32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2891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91</xdr:row>
      <xdr:rowOff>0</xdr:rowOff>
    </xdr:to>
    <xdr:pic>
      <xdr:nvPicPr>
        <xdr:cNvPr id="32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3081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92</xdr:row>
      <xdr:rowOff>0</xdr:rowOff>
    </xdr:to>
    <xdr:pic>
      <xdr:nvPicPr>
        <xdr:cNvPr id="32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93</xdr:row>
      <xdr:rowOff>0</xdr:rowOff>
    </xdr:to>
    <xdr:pic>
      <xdr:nvPicPr>
        <xdr:cNvPr id="32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346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94</xdr:row>
      <xdr:rowOff>0</xdr:rowOff>
    </xdr:to>
    <xdr:pic>
      <xdr:nvPicPr>
        <xdr:cNvPr id="32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3653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96</xdr:row>
      <xdr:rowOff>0</xdr:rowOff>
    </xdr:to>
    <xdr:pic>
      <xdr:nvPicPr>
        <xdr:cNvPr id="32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4034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97</xdr:row>
      <xdr:rowOff>180975</xdr:rowOff>
    </xdr:to>
    <xdr:pic>
      <xdr:nvPicPr>
        <xdr:cNvPr id="32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441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99</xdr:row>
      <xdr:rowOff>0</xdr:rowOff>
    </xdr:to>
    <xdr:pic>
      <xdr:nvPicPr>
        <xdr:cNvPr id="32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4605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99</xdr:row>
      <xdr:rowOff>0</xdr:rowOff>
    </xdr:to>
    <xdr:pic>
      <xdr:nvPicPr>
        <xdr:cNvPr id="32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4605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102</xdr:row>
      <xdr:rowOff>0</xdr:rowOff>
    </xdr:to>
    <xdr:pic>
      <xdr:nvPicPr>
        <xdr:cNvPr id="32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5177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102</xdr:row>
      <xdr:rowOff>0</xdr:rowOff>
    </xdr:to>
    <xdr:pic>
      <xdr:nvPicPr>
        <xdr:cNvPr id="32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5177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103</xdr:row>
      <xdr:rowOff>0</xdr:rowOff>
    </xdr:to>
    <xdr:pic>
      <xdr:nvPicPr>
        <xdr:cNvPr id="32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5367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104</xdr:row>
      <xdr:rowOff>0</xdr:rowOff>
    </xdr:to>
    <xdr:pic>
      <xdr:nvPicPr>
        <xdr:cNvPr id="32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5558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105</xdr:row>
      <xdr:rowOff>0</xdr:rowOff>
    </xdr:to>
    <xdr:pic>
      <xdr:nvPicPr>
        <xdr:cNvPr id="32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5748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109</xdr:row>
      <xdr:rowOff>0</xdr:rowOff>
    </xdr:to>
    <xdr:pic>
      <xdr:nvPicPr>
        <xdr:cNvPr id="32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6510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109</xdr:row>
      <xdr:rowOff>0</xdr:rowOff>
    </xdr:to>
    <xdr:pic>
      <xdr:nvPicPr>
        <xdr:cNvPr id="32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6510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110</xdr:row>
      <xdr:rowOff>0</xdr:rowOff>
    </xdr:to>
    <xdr:pic>
      <xdr:nvPicPr>
        <xdr:cNvPr id="32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6701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111</xdr:row>
      <xdr:rowOff>0</xdr:rowOff>
    </xdr:to>
    <xdr:pic>
      <xdr:nvPicPr>
        <xdr:cNvPr id="32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6891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190500</xdr:colOff>
      <xdr:row>112</xdr:row>
      <xdr:rowOff>0</xdr:rowOff>
    </xdr:to>
    <xdr:pic>
      <xdr:nvPicPr>
        <xdr:cNvPr id="32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708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113</xdr:row>
      <xdr:rowOff>0</xdr:rowOff>
    </xdr:to>
    <xdr:pic>
      <xdr:nvPicPr>
        <xdr:cNvPr id="32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727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114</xdr:row>
      <xdr:rowOff>0</xdr:rowOff>
    </xdr:to>
    <xdr:pic>
      <xdr:nvPicPr>
        <xdr:cNvPr id="32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7463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115</xdr:row>
      <xdr:rowOff>9525</xdr:rowOff>
    </xdr:to>
    <xdr:pic>
      <xdr:nvPicPr>
        <xdr:cNvPr id="32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7653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116</xdr:row>
      <xdr:rowOff>0</xdr:rowOff>
    </xdr:to>
    <xdr:pic>
      <xdr:nvPicPr>
        <xdr:cNvPr id="32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7844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32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32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32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32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32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32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33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33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33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33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33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33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33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33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57150</xdr:rowOff>
    </xdr:to>
    <xdr:pic>
      <xdr:nvPicPr>
        <xdr:cNvPr id="33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57150</xdr:rowOff>
    </xdr:to>
    <xdr:pic>
      <xdr:nvPicPr>
        <xdr:cNvPr id="33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33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38100</xdr:rowOff>
    </xdr:to>
    <xdr:pic>
      <xdr:nvPicPr>
        <xdr:cNvPr id="33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57150</xdr:rowOff>
    </xdr:to>
    <xdr:pic>
      <xdr:nvPicPr>
        <xdr:cNvPr id="33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33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33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161925</xdr:rowOff>
    </xdr:to>
    <xdr:pic>
      <xdr:nvPicPr>
        <xdr:cNvPr id="33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171450</xdr:rowOff>
    </xdr:to>
    <xdr:pic>
      <xdr:nvPicPr>
        <xdr:cNvPr id="33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33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123825</xdr:rowOff>
    </xdr:to>
    <xdr:pic>
      <xdr:nvPicPr>
        <xdr:cNvPr id="3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3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33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33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33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171450</xdr:rowOff>
    </xdr:to>
    <xdr:pic>
      <xdr:nvPicPr>
        <xdr:cNvPr id="33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33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95250</xdr:rowOff>
    </xdr:to>
    <xdr:pic>
      <xdr:nvPicPr>
        <xdr:cNvPr id="33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9525</xdr:rowOff>
    </xdr:to>
    <xdr:pic>
      <xdr:nvPicPr>
        <xdr:cNvPr id="33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33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161925</xdr:rowOff>
    </xdr:to>
    <xdr:pic>
      <xdr:nvPicPr>
        <xdr:cNvPr id="33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171450</xdr:rowOff>
    </xdr:to>
    <xdr:pic>
      <xdr:nvPicPr>
        <xdr:cNvPr id="33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123825</xdr:rowOff>
    </xdr:to>
    <xdr:pic>
      <xdr:nvPicPr>
        <xdr:cNvPr id="33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33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161925</xdr:rowOff>
    </xdr:to>
    <xdr:pic>
      <xdr:nvPicPr>
        <xdr:cNvPr id="33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171450</xdr:rowOff>
    </xdr:to>
    <xdr:pic>
      <xdr:nvPicPr>
        <xdr:cNvPr id="33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95250</xdr:rowOff>
    </xdr:to>
    <xdr:pic>
      <xdr:nvPicPr>
        <xdr:cNvPr id="33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95250</xdr:rowOff>
    </xdr:to>
    <xdr:pic>
      <xdr:nvPicPr>
        <xdr:cNvPr id="33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9525</xdr:rowOff>
    </xdr:to>
    <xdr:pic>
      <xdr:nvPicPr>
        <xdr:cNvPr id="33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33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33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161925</xdr:rowOff>
    </xdr:to>
    <xdr:pic>
      <xdr:nvPicPr>
        <xdr:cNvPr id="33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171450</xdr:rowOff>
    </xdr:to>
    <xdr:pic>
      <xdr:nvPicPr>
        <xdr:cNvPr id="33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33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123825</xdr:rowOff>
    </xdr:to>
    <xdr:pic>
      <xdr:nvPicPr>
        <xdr:cNvPr id="33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33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33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33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33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171450</xdr:rowOff>
    </xdr:to>
    <xdr:pic>
      <xdr:nvPicPr>
        <xdr:cNvPr id="33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33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95250</xdr:rowOff>
    </xdr:to>
    <xdr:pic>
      <xdr:nvPicPr>
        <xdr:cNvPr id="33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9525</xdr:rowOff>
    </xdr:to>
    <xdr:pic>
      <xdr:nvPicPr>
        <xdr:cNvPr id="33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33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3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34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34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34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34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3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343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343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343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3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3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3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4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4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4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344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4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4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4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344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4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4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345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5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345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5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345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5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5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5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5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5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6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346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6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6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6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6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346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346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6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7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7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7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347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7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347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7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7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7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7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348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8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8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8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48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81</xdr:row>
      <xdr:rowOff>9525</xdr:rowOff>
    </xdr:to>
    <xdr:pic>
      <xdr:nvPicPr>
        <xdr:cNvPr id="348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1176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82</xdr:row>
      <xdr:rowOff>0</xdr:rowOff>
    </xdr:to>
    <xdr:pic>
      <xdr:nvPicPr>
        <xdr:cNvPr id="348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1367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83</xdr:row>
      <xdr:rowOff>0</xdr:rowOff>
    </xdr:to>
    <xdr:pic>
      <xdr:nvPicPr>
        <xdr:cNvPr id="348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1557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84</xdr:row>
      <xdr:rowOff>0</xdr:rowOff>
    </xdr:to>
    <xdr:pic>
      <xdr:nvPicPr>
        <xdr:cNvPr id="348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1748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85</xdr:row>
      <xdr:rowOff>9525</xdr:rowOff>
    </xdr:to>
    <xdr:pic>
      <xdr:nvPicPr>
        <xdr:cNvPr id="348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1938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86</xdr:row>
      <xdr:rowOff>0</xdr:rowOff>
    </xdr:to>
    <xdr:pic>
      <xdr:nvPicPr>
        <xdr:cNvPr id="349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2129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87</xdr:row>
      <xdr:rowOff>0</xdr:rowOff>
    </xdr:to>
    <xdr:pic>
      <xdr:nvPicPr>
        <xdr:cNvPr id="349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231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88</xdr:row>
      <xdr:rowOff>0</xdr:rowOff>
    </xdr:from>
    <xdr:to>
      <xdr:col>20</xdr:col>
      <xdr:colOff>190500</xdr:colOff>
      <xdr:row>89</xdr:row>
      <xdr:rowOff>9525</xdr:rowOff>
    </xdr:to>
    <xdr:pic>
      <xdr:nvPicPr>
        <xdr:cNvPr id="349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2700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90</xdr:row>
      <xdr:rowOff>0</xdr:rowOff>
    </xdr:to>
    <xdr:pic>
      <xdr:nvPicPr>
        <xdr:cNvPr id="349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2891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91</xdr:row>
      <xdr:rowOff>9525</xdr:rowOff>
    </xdr:to>
    <xdr:pic>
      <xdr:nvPicPr>
        <xdr:cNvPr id="349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3081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92</xdr:row>
      <xdr:rowOff>0</xdr:rowOff>
    </xdr:to>
    <xdr:pic>
      <xdr:nvPicPr>
        <xdr:cNvPr id="349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93</xdr:row>
      <xdr:rowOff>9525</xdr:rowOff>
    </xdr:to>
    <xdr:pic>
      <xdr:nvPicPr>
        <xdr:cNvPr id="349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3462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94</xdr:row>
      <xdr:rowOff>0</xdr:rowOff>
    </xdr:from>
    <xdr:to>
      <xdr:col>20</xdr:col>
      <xdr:colOff>190500</xdr:colOff>
      <xdr:row>95</xdr:row>
      <xdr:rowOff>0</xdr:rowOff>
    </xdr:to>
    <xdr:pic>
      <xdr:nvPicPr>
        <xdr:cNvPr id="349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3843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96</xdr:row>
      <xdr:rowOff>0</xdr:rowOff>
    </xdr:from>
    <xdr:to>
      <xdr:col>20</xdr:col>
      <xdr:colOff>190500</xdr:colOff>
      <xdr:row>97</xdr:row>
      <xdr:rowOff>0</xdr:rowOff>
    </xdr:to>
    <xdr:pic>
      <xdr:nvPicPr>
        <xdr:cNvPr id="349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4224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98</xdr:row>
      <xdr:rowOff>0</xdr:rowOff>
    </xdr:to>
    <xdr:pic>
      <xdr:nvPicPr>
        <xdr:cNvPr id="349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441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98</xdr:row>
      <xdr:rowOff>0</xdr:rowOff>
    </xdr:to>
    <xdr:pic>
      <xdr:nvPicPr>
        <xdr:cNvPr id="350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441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101</xdr:row>
      <xdr:rowOff>0</xdr:rowOff>
    </xdr:to>
    <xdr:pic>
      <xdr:nvPicPr>
        <xdr:cNvPr id="35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4986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100</xdr:row>
      <xdr:rowOff>0</xdr:rowOff>
    </xdr:from>
    <xdr:to>
      <xdr:col>20</xdr:col>
      <xdr:colOff>190500</xdr:colOff>
      <xdr:row>101</xdr:row>
      <xdr:rowOff>0</xdr:rowOff>
    </xdr:to>
    <xdr:pic>
      <xdr:nvPicPr>
        <xdr:cNvPr id="35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4986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102</xdr:row>
      <xdr:rowOff>9525</xdr:rowOff>
    </xdr:to>
    <xdr:pic>
      <xdr:nvPicPr>
        <xdr:cNvPr id="35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5177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103</xdr:row>
      <xdr:rowOff>0</xdr:rowOff>
    </xdr:to>
    <xdr:pic>
      <xdr:nvPicPr>
        <xdr:cNvPr id="35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5367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104</xdr:row>
      <xdr:rowOff>9525</xdr:rowOff>
    </xdr:to>
    <xdr:pic>
      <xdr:nvPicPr>
        <xdr:cNvPr id="35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5558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108</xdr:row>
      <xdr:rowOff>0</xdr:rowOff>
    </xdr:to>
    <xdr:pic>
      <xdr:nvPicPr>
        <xdr:cNvPr id="350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632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107</xdr:row>
      <xdr:rowOff>0</xdr:rowOff>
    </xdr:from>
    <xdr:to>
      <xdr:col>20</xdr:col>
      <xdr:colOff>190500</xdr:colOff>
      <xdr:row>108</xdr:row>
      <xdr:rowOff>0</xdr:rowOff>
    </xdr:to>
    <xdr:pic>
      <xdr:nvPicPr>
        <xdr:cNvPr id="350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632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109</xdr:row>
      <xdr:rowOff>0</xdr:rowOff>
    </xdr:to>
    <xdr:pic>
      <xdr:nvPicPr>
        <xdr:cNvPr id="350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6510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110</xdr:row>
      <xdr:rowOff>9525</xdr:rowOff>
    </xdr:to>
    <xdr:pic>
      <xdr:nvPicPr>
        <xdr:cNvPr id="35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6701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111</xdr:row>
      <xdr:rowOff>0</xdr:rowOff>
    </xdr:to>
    <xdr:pic>
      <xdr:nvPicPr>
        <xdr:cNvPr id="3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6891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190500</xdr:colOff>
      <xdr:row>112</xdr:row>
      <xdr:rowOff>0</xdr:rowOff>
    </xdr:to>
    <xdr:pic>
      <xdr:nvPicPr>
        <xdr:cNvPr id="3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708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113</xdr:row>
      <xdr:rowOff>0</xdr:rowOff>
    </xdr:to>
    <xdr:pic>
      <xdr:nvPicPr>
        <xdr:cNvPr id="3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727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114</xdr:row>
      <xdr:rowOff>0</xdr:rowOff>
    </xdr:to>
    <xdr:pic>
      <xdr:nvPicPr>
        <xdr:cNvPr id="3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7463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115</xdr:row>
      <xdr:rowOff>9525</xdr:rowOff>
    </xdr:to>
    <xdr:pic>
      <xdr:nvPicPr>
        <xdr:cNvPr id="3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76535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95250</xdr:rowOff>
    </xdr:to>
    <xdr:pic>
      <xdr:nvPicPr>
        <xdr:cNvPr id="352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35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353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3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171450</xdr:rowOff>
    </xdr:to>
    <xdr:pic>
      <xdr:nvPicPr>
        <xdr:cNvPr id="3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35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3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3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35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171450</xdr:rowOff>
    </xdr:to>
    <xdr:pic>
      <xdr:nvPicPr>
        <xdr:cNvPr id="35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171450</xdr:rowOff>
    </xdr:to>
    <xdr:pic>
      <xdr:nvPicPr>
        <xdr:cNvPr id="35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123825</xdr:rowOff>
    </xdr:to>
    <xdr:pic>
      <xdr:nvPicPr>
        <xdr:cNvPr id="35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35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161925</xdr:rowOff>
    </xdr:to>
    <xdr:pic>
      <xdr:nvPicPr>
        <xdr:cNvPr id="35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171450</xdr:rowOff>
    </xdr:to>
    <xdr:pic>
      <xdr:nvPicPr>
        <xdr:cNvPr id="35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95250</xdr:rowOff>
    </xdr:to>
    <xdr:pic>
      <xdr:nvPicPr>
        <xdr:cNvPr id="35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95250</xdr:rowOff>
    </xdr:to>
    <xdr:pic>
      <xdr:nvPicPr>
        <xdr:cNvPr id="35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9525</xdr:rowOff>
    </xdr:to>
    <xdr:pic>
      <xdr:nvPicPr>
        <xdr:cNvPr id="35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35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35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19050</xdr:rowOff>
    </xdr:to>
    <xdr:pic>
      <xdr:nvPicPr>
        <xdr:cNvPr id="3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19050</xdr:rowOff>
    </xdr:to>
    <xdr:pic>
      <xdr:nvPicPr>
        <xdr:cNvPr id="355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35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35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9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9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359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9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9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9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9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59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60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60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60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60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60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60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60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60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360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60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61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61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61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80</xdr:row>
      <xdr:rowOff>0</xdr:rowOff>
    </xdr:from>
    <xdr:to>
      <xdr:col>20</xdr:col>
      <xdr:colOff>190500</xdr:colOff>
      <xdr:row>81</xdr:row>
      <xdr:rowOff>0</xdr:rowOff>
    </xdr:to>
    <xdr:pic>
      <xdr:nvPicPr>
        <xdr:cNvPr id="361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1176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81</xdr:row>
      <xdr:rowOff>0</xdr:rowOff>
    </xdr:from>
    <xdr:to>
      <xdr:col>20</xdr:col>
      <xdr:colOff>190500</xdr:colOff>
      <xdr:row>82</xdr:row>
      <xdr:rowOff>0</xdr:rowOff>
    </xdr:to>
    <xdr:pic>
      <xdr:nvPicPr>
        <xdr:cNvPr id="361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1367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82</xdr:row>
      <xdr:rowOff>0</xdr:rowOff>
    </xdr:from>
    <xdr:to>
      <xdr:col>20</xdr:col>
      <xdr:colOff>190500</xdr:colOff>
      <xdr:row>83</xdr:row>
      <xdr:rowOff>0</xdr:rowOff>
    </xdr:to>
    <xdr:pic>
      <xdr:nvPicPr>
        <xdr:cNvPr id="361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1557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83</xdr:row>
      <xdr:rowOff>0</xdr:rowOff>
    </xdr:from>
    <xdr:to>
      <xdr:col>20</xdr:col>
      <xdr:colOff>190500</xdr:colOff>
      <xdr:row>84</xdr:row>
      <xdr:rowOff>0</xdr:rowOff>
    </xdr:to>
    <xdr:pic>
      <xdr:nvPicPr>
        <xdr:cNvPr id="361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1748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84</xdr:row>
      <xdr:rowOff>0</xdr:rowOff>
    </xdr:from>
    <xdr:to>
      <xdr:col>20</xdr:col>
      <xdr:colOff>190500</xdr:colOff>
      <xdr:row>85</xdr:row>
      <xdr:rowOff>0</xdr:rowOff>
    </xdr:to>
    <xdr:pic>
      <xdr:nvPicPr>
        <xdr:cNvPr id="361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1938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85</xdr:row>
      <xdr:rowOff>0</xdr:rowOff>
    </xdr:from>
    <xdr:to>
      <xdr:col>20</xdr:col>
      <xdr:colOff>190500</xdr:colOff>
      <xdr:row>86</xdr:row>
      <xdr:rowOff>0</xdr:rowOff>
    </xdr:to>
    <xdr:pic>
      <xdr:nvPicPr>
        <xdr:cNvPr id="361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2129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86</xdr:row>
      <xdr:rowOff>0</xdr:rowOff>
    </xdr:from>
    <xdr:to>
      <xdr:col>20</xdr:col>
      <xdr:colOff>190500</xdr:colOff>
      <xdr:row>87</xdr:row>
      <xdr:rowOff>0</xdr:rowOff>
    </xdr:to>
    <xdr:pic>
      <xdr:nvPicPr>
        <xdr:cNvPr id="361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2319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87</xdr:row>
      <xdr:rowOff>0</xdr:rowOff>
    </xdr:from>
    <xdr:to>
      <xdr:col>20</xdr:col>
      <xdr:colOff>190500</xdr:colOff>
      <xdr:row>88</xdr:row>
      <xdr:rowOff>0</xdr:rowOff>
    </xdr:to>
    <xdr:pic>
      <xdr:nvPicPr>
        <xdr:cNvPr id="362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2510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89</xdr:row>
      <xdr:rowOff>0</xdr:rowOff>
    </xdr:from>
    <xdr:to>
      <xdr:col>20</xdr:col>
      <xdr:colOff>190500</xdr:colOff>
      <xdr:row>90</xdr:row>
      <xdr:rowOff>0</xdr:rowOff>
    </xdr:to>
    <xdr:pic>
      <xdr:nvPicPr>
        <xdr:cNvPr id="362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2891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90</xdr:row>
      <xdr:rowOff>0</xdr:rowOff>
    </xdr:from>
    <xdr:to>
      <xdr:col>20</xdr:col>
      <xdr:colOff>190500</xdr:colOff>
      <xdr:row>91</xdr:row>
      <xdr:rowOff>0</xdr:rowOff>
    </xdr:to>
    <xdr:pic>
      <xdr:nvPicPr>
        <xdr:cNvPr id="362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3081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91</xdr:row>
      <xdr:rowOff>0</xdr:rowOff>
    </xdr:from>
    <xdr:to>
      <xdr:col>20</xdr:col>
      <xdr:colOff>190500</xdr:colOff>
      <xdr:row>92</xdr:row>
      <xdr:rowOff>0</xdr:rowOff>
    </xdr:to>
    <xdr:pic>
      <xdr:nvPicPr>
        <xdr:cNvPr id="362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327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92</xdr:row>
      <xdr:rowOff>0</xdr:rowOff>
    </xdr:from>
    <xdr:to>
      <xdr:col>20</xdr:col>
      <xdr:colOff>190500</xdr:colOff>
      <xdr:row>93</xdr:row>
      <xdr:rowOff>0</xdr:rowOff>
    </xdr:to>
    <xdr:pic>
      <xdr:nvPicPr>
        <xdr:cNvPr id="362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346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93</xdr:row>
      <xdr:rowOff>0</xdr:rowOff>
    </xdr:from>
    <xdr:to>
      <xdr:col>20</xdr:col>
      <xdr:colOff>190500</xdr:colOff>
      <xdr:row>94</xdr:row>
      <xdr:rowOff>0</xdr:rowOff>
    </xdr:to>
    <xdr:pic>
      <xdr:nvPicPr>
        <xdr:cNvPr id="362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3653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190500</xdr:colOff>
      <xdr:row>96</xdr:row>
      <xdr:rowOff>0</xdr:rowOff>
    </xdr:to>
    <xdr:pic>
      <xdr:nvPicPr>
        <xdr:cNvPr id="362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4034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97</xdr:row>
      <xdr:rowOff>0</xdr:rowOff>
    </xdr:from>
    <xdr:to>
      <xdr:col>20</xdr:col>
      <xdr:colOff>190500</xdr:colOff>
      <xdr:row>98</xdr:row>
      <xdr:rowOff>0</xdr:rowOff>
    </xdr:to>
    <xdr:pic>
      <xdr:nvPicPr>
        <xdr:cNvPr id="362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4415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99</xdr:row>
      <xdr:rowOff>0</xdr:rowOff>
    </xdr:to>
    <xdr:pic>
      <xdr:nvPicPr>
        <xdr:cNvPr id="362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4605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98</xdr:row>
      <xdr:rowOff>0</xdr:rowOff>
    </xdr:from>
    <xdr:to>
      <xdr:col>20</xdr:col>
      <xdr:colOff>190500</xdr:colOff>
      <xdr:row>99</xdr:row>
      <xdr:rowOff>0</xdr:rowOff>
    </xdr:to>
    <xdr:pic>
      <xdr:nvPicPr>
        <xdr:cNvPr id="36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4605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102</xdr:row>
      <xdr:rowOff>0</xdr:rowOff>
    </xdr:to>
    <xdr:pic>
      <xdr:nvPicPr>
        <xdr:cNvPr id="363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5177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101</xdr:row>
      <xdr:rowOff>0</xdr:rowOff>
    </xdr:from>
    <xdr:to>
      <xdr:col>20</xdr:col>
      <xdr:colOff>190500</xdr:colOff>
      <xdr:row>102</xdr:row>
      <xdr:rowOff>0</xdr:rowOff>
    </xdr:to>
    <xdr:pic>
      <xdr:nvPicPr>
        <xdr:cNvPr id="36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5177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102</xdr:row>
      <xdr:rowOff>0</xdr:rowOff>
    </xdr:from>
    <xdr:to>
      <xdr:col>20</xdr:col>
      <xdr:colOff>190500</xdr:colOff>
      <xdr:row>103</xdr:row>
      <xdr:rowOff>0</xdr:rowOff>
    </xdr:to>
    <xdr:pic>
      <xdr:nvPicPr>
        <xdr:cNvPr id="36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5367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103</xdr:row>
      <xdr:rowOff>0</xdr:rowOff>
    </xdr:from>
    <xdr:to>
      <xdr:col>20</xdr:col>
      <xdr:colOff>190500</xdr:colOff>
      <xdr:row>104</xdr:row>
      <xdr:rowOff>0</xdr:rowOff>
    </xdr:to>
    <xdr:pic>
      <xdr:nvPicPr>
        <xdr:cNvPr id="36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5558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104</xdr:row>
      <xdr:rowOff>0</xdr:rowOff>
    </xdr:from>
    <xdr:to>
      <xdr:col>20</xdr:col>
      <xdr:colOff>190500</xdr:colOff>
      <xdr:row>105</xdr:row>
      <xdr:rowOff>0</xdr:rowOff>
    </xdr:to>
    <xdr:pic>
      <xdr:nvPicPr>
        <xdr:cNvPr id="36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5748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109</xdr:row>
      <xdr:rowOff>0</xdr:rowOff>
    </xdr:to>
    <xdr:pic>
      <xdr:nvPicPr>
        <xdr:cNvPr id="363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6510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108</xdr:row>
      <xdr:rowOff>0</xdr:rowOff>
    </xdr:from>
    <xdr:to>
      <xdr:col>20</xdr:col>
      <xdr:colOff>190500</xdr:colOff>
      <xdr:row>109</xdr:row>
      <xdr:rowOff>0</xdr:rowOff>
    </xdr:to>
    <xdr:pic>
      <xdr:nvPicPr>
        <xdr:cNvPr id="363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6510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109</xdr:row>
      <xdr:rowOff>0</xdr:rowOff>
    </xdr:from>
    <xdr:to>
      <xdr:col>20</xdr:col>
      <xdr:colOff>190500</xdr:colOff>
      <xdr:row>110</xdr:row>
      <xdr:rowOff>0</xdr:rowOff>
    </xdr:to>
    <xdr:pic>
      <xdr:nvPicPr>
        <xdr:cNvPr id="36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6701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110</xdr:row>
      <xdr:rowOff>0</xdr:rowOff>
    </xdr:from>
    <xdr:to>
      <xdr:col>20</xdr:col>
      <xdr:colOff>190500</xdr:colOff>
      <xdr:row>111</xdr:row>
      <xdr:rowOff>0</xdr:rowOff>
    </xdr:to>
    <xdr:pic>
      <xdr:nvPicPr>
        <xdr:cNvPr id="36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6891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111</xdr:row>
      <xdr:rowOff>0</xdr:rowOff>
    </xdr:from>
    <xdr:to>
      <xdr:col>20</xdr:col>
      <xdr:colOff>190500</xdr:colOff>
      <xdr:row>112</xdr:row>
      <xdr:rowOff>0</xdr:rowOff>
    </xdr:to>
    <xdr:pic>
      <xdr:nvPicPr>
        <xdr:cNvPr id="36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7082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112</xdr:row>
      <xdr:rowOff>0</xdr:rowOff>
    </xdr:from>
    <xdr:to>
      <xdr:col>20</xdr:col>
      <xdr:colOff>190500</xdr:colOff>
      <xdr:row>113</xdr:row>
      <xdr:rowOff>0</xdr:rowOff>
    </xdr:to>
    <xdr:pic>
      <xdr:nvPicPr>
        <xdr:cNvPr id="36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7272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113</xdr:row>
      <xdr:rowOff>0</xdr:rowOff>
    </xdr:from>
    <xdr:to>
      <xdr:col>20</xdr:col>
      <xdr:colOff>190500</xdr:colOff>
      <xdr:row>114</xdr:row>
      <xdr:rowOff>0</xdr:rowOff>
    </xdr:to>
    <xdr:pic>
      <xdr:nvPicPr>
        <xdr:cNvPr id="36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7463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114</xdr:row>
      <xdr:rowOff>0</xdr:rowOff>
    </xdr:from>
    <xdr:to>
      <xdr:col>20</xdr:col>
      <xdr:colOff>190500</xdr:colOff>
      <xdr:row>115</xdr:row>
      <xdr:rowOff>0</xdr:rowOff>
    </xdr:to>
    <xdr:pic>
      <xdr:nvPicPr>
        <xdr:cNvPr id="36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76535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115</xdr:row>
      <xdr:rowOff>0</xdr:rowOff>
    </xdr:from>
    <xdr:to>
      <xdr:col>20</xdr:col>
      <xdr:colOff>190500</xdr:colOff>
      <xdr:row>116</xdr:row>
      <xdr:rowOff>0</xdr:rowOff>
    </xdr:to>
    <xdr:pic>
      <xdr:nvPicPr>
        <xdr:cNvPr id="36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7844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36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36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36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36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36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36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36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36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3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3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3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3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104775</xdr:rowOff>
    </xdr:to>
    <xdr:pic>
      <xdr:nvPicPr>
        <xdr:cNvPr id="36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65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36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6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6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36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38100</xdr:rowOff>
    </xdr:to>
    <xdr:pic>
      <xdr:nvPicPr>
        <xdr:cNvPr id="36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6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6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6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6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57150</xdr:rowOff>
    </xdr:to>
    <xdr:pic>
      <xdr:nvPicPr>
        <xdr:cNvPr id="36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66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36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6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6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0</xdr:rowOff>
    </xdr:to>
    <xdr:pic>
      <xdr:nvPicPr>
        <xdr:cNvPr id="36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190500</xdr:colOff>
      <xdr:row>80</xdr:row>
      <xdr:rowOff>19050</xdr:rowOff>
    </xdr:to>
    <xdr:pic>
      <xdr:nvPicPr>
        <xdr:cNvPr id="36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6125" y="40986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190500</xdr:colOff>
      <xdr:row>80</xdr:row>
      <xdr:rowOff>19050</xdr:rowOff>
    </xdr:to>
    <xdr:pic>
      <xdr:nvPicPr>
        <xdr:cNvPr id="367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40986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19050</xdr:rowOff>
    </xdr:to>
    <xdr:pic>
      <xdr:nvPicPr>
        <xdr:cNvPr id="367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0986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19050</xdr:rowOff>
    </xdr:to>
    <xdr:pic>
      <xdr:nvPicPr>
        <xdr:cNvPr id="36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0986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3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6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6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6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6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6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6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6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6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6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6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6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6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6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6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36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79</xdr:row>
      <xdr:rowOff>180975</xdr:rowOff>
    </xdr:to>
    <xdr:pic>
      <xdr:nvPicPr>
        <xdr:cNvPr id="36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79</xdr:row>
      <xdr:rowOff>180975</xdr:rowOff>
    </xdr:to>
    <xdr:pic>
      <xdr:nvPicPr>
        <xdr:cNvPr id="37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79</xdr:row>
      <xdr:rowOff>180975</xdr:rowOff>
    </xdr:to>
    <xdr:pic>
      <xdr:nvPicPr>
        <xdr:cNvPr id="37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200025</xdr:rowOff>
    </xdr:to>
    <xdr:pic>
      <xdr:nvPicPr>
        <xdr:cNvPr id="370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73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0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37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37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37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19050</xdr:rowOff>
    </xdr:to>
    <xdr:pic>
      <xdr:nvPicPr>
        <xdr:cNvPr id="3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3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3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3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95250</xdr:colOff>
      <xdr:row>78</xdr:row>
      <xdr:rowOff>180975</xdr:rowOff>
    </xdr:to>
    <xdr:pic>
      <xdr:nvPicPr>
        <xdr:cNvPr id="3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73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37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19050</xdr:rowOff>
    </xdr:to>
    <xdr:pic>
      <xdr:nvPicPr>
        <xdr:cNvPr id="37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37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37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37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37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37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37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37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37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37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37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373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37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28575</xdr:rowOff>
    </xdr:to>
    <xdr:pic>
      <xdr:nvPicPr>
        <xdr:cNvPr id="37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37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28575</xdr:rowOff>
    </xdr:to>
    <xdr:pic>
      <xdr:nvPicPr>
        <xdr:cNvPr id="37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37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133350</xdr:rowOff>
    </xdr:to>
    <xdr:pic>
      <xdr:nvPicPr>
        <xdr:cNvPr id="37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738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28575</xdr:rowOff>
    </xdr:to>
    <xdr:pic>
      <xdr:nvPicPr>
        <xdr:cNvPr id="3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3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28575</xdr:rowOff>
    </xdr:to>
    <xdr:pic>
      <xdr:nvPicPr>
        <xdr:cNvPr id="37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37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133350</xdr:rowOff>
    </xdr:to>
    <xdr:pic>
      <xdr:nvPicPr>
        <xdr:cNvPr id="37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738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28575</xdr:rowOff>
    </xdr:to>
    <xdr:pic>
      <xdr:nvPicPr>
        <xdr:cNvPr id="37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37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133350</xdr:rowOff>
    </xdr:to>
    <xdr:pic>
      <xdr:nvPicPr>
        <xdr:cNvPr id="3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738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28575</xdr:rowOff>
    </xdr:to>
    <xdr:pic>
      <xdr:nvPicPr>
        <xdr:cNvPr id="3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3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28575</xdr:rowOff>
    </xdr:to>
    <xdr:pic>
      <xdr:nvPicPr>
        <xdr:cNvPr id="37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37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133350</xdr:rowOff>
    </xdr:to>
    <xdr:pic>
      <xdr:nvPicPr>
        <xdr:cNvPr id="37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738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28575</xdr:rowOff>
    </xdr:to>
    <xdr:pic>
      <xdr:nvPicPr>
        <xdr:cNvPr id="3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3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7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133350</xdr:rowOff>
    </xdr:to>
    <xdr:pic>
      <xdr:nvPicPr>
        <xdr:cNvPr id="38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738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28575</xdr:rowOff>
    </xdr:to>
    <xdr:pic>
      <xdr:nvPicPr>
        <xdr:cNvPr id="38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28575</xdr:rowOff>
    </xdr:to>
    <xdr:pic>
      <xdr:nvPicPr>
        <xdr:cNvPr id="38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38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133350</xdr:rowOff>
    </xdr:to>
    <xdr:pic>
      <xdr:nvPicPr>
        <xdr:cNvPr id="38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738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28575</xdr:rowOff>
    </xdr:to>
    <xdr:pic>
      <xdr:nvPicPr>
        <xdr:cNvPr id="380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38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1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1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1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1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1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1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1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2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28575</xdr:rowOff>
    </xdr:to>
    <xdr:pic>
      <xdr:nvPicPr>
        <xdr:cNvPr id="3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3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133350</xdr:rowOff>
    </xdr:to>
    <xdr:pic>
      <xdr:nvPicPr>
        <xdr:cNvPr id="38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738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28575</xdr:rowOff>
    </xdr:to>
    <xdr:pic>
      <xdr:nvPicPr>
        <xdr:cNvPr id="38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38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3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3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3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3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3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3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3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3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3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4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4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209550</xdr:rowOff>
    </xdr:to>
    <xdr:pic>
      <xdr:nvPicPr>
        <xdr:cNvPr id="38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73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209550</xdr:rowOff>
    </xdr:to>
    <xdr:pic>
      <xdr:nvPicPr>
        <xdr:cNvPr id="38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73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38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19050</xdr:rowOff>
    </xdr:to>
    <xdr:pic>
      <xdr:nvPicPr>
        <xdr:cNvPr id="38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38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28575</xdr:rowOff>
    </xdr:to>
    <xdr:pic>
      <xdr:nvPicPr>
        <xdr:cNvPr id="3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3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3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95250</xdr:colOff>
      <xdr:row>2</xdr:row>
      <xdr:rowOff>180975</xdr:rowOff>
    </xdr:to>
    <xdr:pic>
      <xdr:nvPicPr>
        <xdr:cNvPr id="38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561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95250</xdr:colOff>
      <xdr:row>2</xdr:row>
      <xdr:rowOff>133350</xdr:rowOff>
    </xdr:to>
    <xdr:pic>
      <xdr:nvPicPr>
        <xdr:cNvPr id="38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56197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95250</xdr:colOff>
      <xdr:row>2</xdr:row>
      <xdr:rowOff>180975</xdr:rowOff>
    </xdr:to>
    <xdr:pic>
      <xdr:nvPicPr>
        <xdr:cNvPr id="38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561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95250</xdr:colOff>
      <xdr:row>2</xdr:row>
      <xdr:rowOff>180975</xdr:rowOff>
    </xdr:to>
    <xdr:pic>
      <xdr:nvPicPr>
        <xdr:cNvPr id="38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561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95250</xdr:colOff>
      <xdr:row>2</xdr:row>
      <xdr:rowOff>133350</xdr:rowOff>
    </xdr:to>
    <xdr:pic>
      <xdr:nvPicPr>
        <xdr:cNvPr id="38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56197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3</xdr:row>
      <xdr:rowOff>0</xdr:rowOff>
    </xdr:to>
    <xdr:pic>
      <xdr:nvPicPr>
        <xdr:cNvPr id="38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5619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</xdr:row>
      <xdr:rowOff>0</xdr:rowOff>
    </xdr:from>
    <xdr:to>
      <xdr:col>20</xdr:col>
      <xdr:colOff>190500</xdr:colOff>
      <xdr:row>1</xdr:row>
      <xdr:rowOff>247650</xdr:rowOff>
    </xdr:to>
    <xdr:pic>
      <xdr:nvPicPr>
        <xdr:cNvPr id="385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048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133350</xdr:rowOff>
    </xdr:to>
    <xdr:pic>
      <xdr:nvPicPr>
        <xdr:cNvPr id="38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5619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3</xdr:row>
      <xdr:rowOff>9525</xdr:rowOff>
    </xdr:to>
    <xdr:pic>
      <xdr:nvPicPr>
        <xdr:cNvPr id="38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56197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3</xdr:row>
      <xdr:rowOff>9525</xdr:rowOff>
    </xdr:to>
    <xdr:pic>
      <xdr:nvPicPr>
        <xdr:cNvPr id="38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56197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133350</xdr:rowOff>
    </xdr:to>
    <xdr:pic>
      <xdr:nvPicPr>
        <xdr:cNvPr id="38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5619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3</xdr:row>
      <xdr:rowOff>0</xdr:rowOff>
    </xdr:to>
    <xdr:pic>
      <xdr:nvPicPr>
        <xdr:cNvPr id="3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5619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133350</xdr:rowOff>
    </xdr:to>
    <xdr:pic>
      <xdr:nvPicPr>
        <xdr:cNvPr id="38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5619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3</xdr:row>
      <xdr:rowOff>9525</xdr:rowOff>
    </xdr:to>
    <xdr:pic>
      <xdr:nvPicPr>
        <xdr:cNvPr id="38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56197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3</xdr:row>
      <xdr:rowOff>9525</xdr:rowOff>
    </xdr:to>
    <xdr:pic>
      <xdr:nvPicPr>
        <xdr:cNvPr id="38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56197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133350</xdr:rowOff>
    </xdr:to>
    <xdr:pic>
      <xdr:nvPicPr>
        <xdr:cNvPr id="38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5619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133350</xdr:rowOff>
    </xdr:to>
    <xdr:pic>
      <xdr:nvPicPr>
        <xdr:cNvPr id="38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5619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3</xdr:row>
      <xdr:rowOff>9525</xdr:rowOff>
    </xdr:to>
    <xdr:pic>
      <xdr:nvPicPr>
        <xdr:cNvPr id="38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56197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3</xdr:row>
      <xdr:rowOff>0</xdr:rowOff>
    </xdr:to>
    <xdr:pic>
      <xdr:nvPicPr>
        <xdr:cNvPr id="38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5619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3</xdr:row>
      <xdr:rowOff>0</xdr:rowOff>
    </xdr:to>
    <xdr:pic>
      <xdr:nvPicPr>
        <xdr:cNvPr id="38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5619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133350</xdr:rowOff>
    </xdr:to>
    <xdr:pic>
      <xdr:nvPicPr>
        <xdr:cNvPr id="38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5619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3</xdr:row>
      <xdr:rowOff>9525</xdr:rowOff>
    </xdr:to>
    <xdr:pic>
      <xdr:nvPicPr>
        <xdr:cNvPr id="38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56197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3</xdr:row>
      <xdr:rowOff>9525</xdr:rowOff>
    </xdr:to>
    <xdr:pic>
      <xdr:nvPicPr>
        <xdr:cNvPr id="38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56197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133350</xdr:rowOff>
    </xdr:to>
    <xdr:pic>
      <xdr:nvPicPr>
        <xdr:cNvPr id="38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5619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133350</xdr:rowOff>
    </xdr:to>
    <xdr:pic>
      <xdr:nvPicPr>
        <xdr:cNvPr id="387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5619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3</xdr:row>
      <xdr:rowOff>9525</xdr:rowOff>
    </xdr:to>
    <xdr:pic>
      <xdr:nvPicPr>
        <xdr:cNvPr id="38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56197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133350</xdr:rowOff>
    </xdr:to>
    <xdr:pic>
      <xdr:nvPicPr>
        <xdr:cNvPr id="38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5619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3</xdr:row>
      <xdr:rowOff>9525</xdr:rowOff>
    </xdr:to>
    <xdr:pic>
      <xdr:nvPicPr>
        <xdr:cNvPr id="38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56197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3</xdr:row>
      <xdr:rowOff>0</xdr:rowOff>
    </xdr:to>
    <xdr:pic>
      <xdr:nvPicPr>
        <xdr:cNvPr id="388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5619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3</xdr:row>
      <xdr:rowOff>0</xdr:rowOff>
    </xdr:to>
    <xdr:pic>
      <xdr:nvPicPr>
        <xdr:cNvPr id="38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5619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133350</xdr:rowOff>
    </xdr:to>
    <xdr:pic>
      <xdr:nvPicPr>
        <xdr:cNvPr id="388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5619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3</xdr:row>
      <xdr:rowOff>9525</xdr:rowOff>
    </xdr:to>
    <xdr:pic>
      <xdr:nvPicPr>
        <xdr:cNvPr id="388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56197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3</xdr:row>
      <xdr:rowOff>9525</xdr:rowOff>
    </xdr:to>
    <xdr:pic>
      <xdr:nvPicPr>
        <xdr:cNvPr id="388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56197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133350</xdr:rowOff>
    </xdr:to>
    <xdr:pic>
      <xdr:nvPicPr>
        <xdr:cNvPr id="388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5619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3</xdr:row>
      <xdr:rowOff>9525</xdr:rowOff>
    </xdr:to>
    <xdr:pic>
      <xdr:nvPicPr>
        <xdr:cNvPr id="38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56197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133350</xdr:rowOff>
    </xdr:to>
    <xdr:pic>
      <xdr:nvPicPr>
        <xdr:cNvPr id="38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5619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133350</xdr:rowOff>
    </xdr:to>
    <xdr:pic>
      <xdr:nvPicPr>
        <xdr:cNvPr id="38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5619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3</xdr:row>
      <xdr:rowOff>9525</xdr:rowOff>
    </xdr:to>
    <xdr:pic>
      <xdr:nvPicPr>
        <xdr:cNvPr id="38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56197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3</xdr:row>
      <xdr:rowOff>0</xdr:rowOff>
    </xdr:to>
    <xdr:pic>
      <xdr:nvPicPr>
        <xdr:cNvPr id="38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56197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133350</xdr:rowOff>
    </xdr:to>
    <xdr:pic>
      <xdr:nvPicPr>
        <xdr:cNvPr id="38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5619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3</xdr:row>
      <xdr:rowOff>9525</xdr:rowOff>
    </xdr:to>
    <xdr:pic>
      <xdr:nvPicPr>
        <xdr:cNvPr id="389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56197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3</xdr:row>
      <xdr:rowOff>9525</xdr:rowOff>
    </xdr:to>
    <xdr:pic>
      <xdr:nvPicPr>
        <xdr:cNvPr id="389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56197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2</xdr:row>
      <xdr:rowOff>0</xdr:rowOff>
    </xdr:from>
    <xdr:to>
      <xdr:col>20</xdr:col>
      <xdr:colOff>190500</xdr:colOff>
      <xdr:row>2</xdr:row>
      <xdr:rowOff>133350</xdr:rowOff>
    </xdr:to>
    <xdr:pic>
      <xdr:nvPicPr>
        <xdr:cNvPr id="38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5619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77</xdr:row>
      <xdr:rowOff>19050</xdr:rowOff>
    </xdr:to>
    <xdr:pic>
      <xdr:nvPicPr>
        <xdr:cNvPr id="38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77</xdr:row>
      <xdr:rowOff>19050</xdr:rowOff>
    </xdr:to>
    <xdr:pic>
      <xdr:nvPicPr>
        <xdr:cNvPr id="38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77</xdr:row>
      <xdr:rowOff>19050</xdr:rowOff>
    </xdr:to>
    <xdr:pic>
      <xdr:nvPicPr>
        <xdr:cNvPr id="38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77</xdr:row>
      <xdr:rowOff>9525</xdr:rowOff>
    </xdr:to>
    <xdr:pic>
      <xdr:nvPicPr>
        <xdr:cNvPr id="38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1371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39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39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39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39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39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39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39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57150</xdr:rowOff>
    </xdr:to>
    <xdr:pic>
      <xdr:nvPicPr>
        <xdr:cNvPr id="390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180975</xdr:rowOff>
    </xdr:to>
    <xdr:pic>
      <xdr:nvPicPr>
        <xdr:cNvPr id="390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90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91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391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9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9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91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1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91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1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91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91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92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2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2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2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2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2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392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2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3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3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3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393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3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4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4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4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4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4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4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4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4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4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5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5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5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395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5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5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5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5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5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395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6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6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6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6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396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6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6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6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6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171450</xdr:rowOff>
    </xdr:to>
    <xdr:pic>
      <xdr:nvPicPr>
        <xdr:cNvPr id="396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39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39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39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39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39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39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39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39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39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39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39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39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39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39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39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39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39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39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171450</xdr:rowOff>
    </xdr:to>
    <xdr:pic>
      <xdr:nvPicPr>
        <xdr:cNvPr id="39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39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39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9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9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9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9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39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39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77</xdr:row>
      <xdr:rowOff>19050</xdr:rowOff>
    </xdr:to>
    <xdr:pic>
      <xdr:nvPicPr>
        <xdr:cNvPr id="39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77</xdr:row>
      <xdr:rowOff>19050</xdr:rowOff>
    </xdr:to>
    <xdr:pic>
      <xdr:nvPicPr>
        <xdr:cNvPr id="39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77</xdr:row>
      <xdr:rowOff>19050</xdr:rowOff>
    </xdr:to>
    <xdr:pic>
      <xdr:nvPicPr>
        <xdr:cNvPr id="40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77</xdr:row>
      <xdr:rowOff>19050</xdr:rowOff>
    </xdr:to>
    <xdr:pic>
      <xdr:nvPicPr>
        <xdr:cNvPr id="40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77</xdr:row>
      <xdr:rowOff>19050</xdr:rowOff>
    </xdr:to>
    <xdr:pic>
      <xdr:nvPicPr>
        <xdr:cNvPr id="4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77</xdr:row>
      <xdr:rowOff>9525</xdr:rowOff>
    </xdr:to>
    <xdr:pic>
      <xdr:nvPicPr>
        <xdr:cNvPr id="4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1371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78</xdr:row>
      <xdr:rowOff>200025</xdr:rowOff>
    </xdr:to>
    <xdr:pic>
      <xdr:nvPicPr>
        <xdr:cNvPr id="40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73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0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00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01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01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01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01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01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01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01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01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95250</xdr:colOff>
      <xdr:row>77</xdr:row>
      <xdr:rowOff>19050</xdr:rowOff>
    </xdr:to>
    <xdr:pic>
      <xdr:nvPicPr>
        <xdr:cNvPr id="40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9525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95250</xdr:colOff>
      <xdr:row>77</xdr:row>
      <xdr:rowOff>19050</xdr:rowOff>
    </xdr:to>
    <xdr:pic>
      <xdr:nvPicPr>
        <xdr:cNvPr id="40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9525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95250</xdr:colOff>
      <xdr:row>77</xdr:row>
      <xdr:rowOff>19050</xdr:rowOff>
    </xdr:to>
    <xdr:pic>
      <xdr:nvPicPr>
        <xdr:cNvPr id="40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9525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95250</xdr:colOff>
      <xdr:row>77</xdr:row>
      <xdr:rowOff>19050</xdr:rowOff>
    </xdr:to>
    <xdr:pic>
      <xdr:nvPicPr>
        <xdr:cNvPr id="40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9525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81</xdr:row>
      <xdr:rowOff>133350</xdr:rowOff>
    </xdr:to>
    <xdr:pic>
      <xdr:nvPicPr>
        <xdr:cNvPr id="40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81</xdr:row>
      <xdr:rowOff>133350</xdr:rowOff>
    </xdr:to>
    <xdr:pic>
      <xdr:nvPicPr>
        <xdr:cNvPr id="40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81</xdr:row>
      <xdr:rowOff>152400</xdr:rowOff>
    </xdr:to>
    <xdr:pic>
      <xdr:nvPicPr>
        <xdr:cNvPr id="40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81</xdr:row>
      <xdr:rowOff>133350</xdr:rowOff>
    </xdr:to>
    <xdr:pic>
      <xdr:nvPicPr>
        <xdr:cNvPr id="40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81</xdr:row>
      <xdr:rowOff>133350</xdr:rowOff>
    </xdr:to>
    <xdr:pic>
      <xdr:nvPicPr>
        <xdr:cNvPr id="40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81</xdr:row>
      <xdr:rowOff>133350</xdr:rowOff>
    </xdr:to>
    <xdr:pic>
      <xdr:nvPicPr>
        <xdr:cNvPr id="40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82</xdr:row>
      <xdr:rowOff>142875</xdr:rowOff>
    </xdr:to>
    <xdr:pic>
      <xdr:nvPicPr>
        <xdr:cNvPr id="40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40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9525</xdr:rowOff>
    </xdr:to>
    <xdr:pic>
      <xdr:nvPicPr>
        <xdr:cNvPr id="40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161925</xdr:rowOff>
    </xdr:to>
    <xdr:pic>
      <xdr:nvPicPr>
        <xdr:cNvPr id="40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161925</xdr:rowOff>
    </xdr:to>
    <xdr:pic>
      <xdr:nvPicPr>
        <xdr:cNvPr id="403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161925</xdr:rowOff>
    </xdr:to>
    <xdr:pic>
      <xdr:nvPicPr>
        <xdr:cNvPr id="403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161925</xdr:rowOff>
    </xdr:to>
    <xdr:pic>
      <xdr:nvPicPr>
        <xdr:cNvPr id="40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161925</xdr:rowOff>
    </xdr:to>
    <xdr:pic>
      <xdr:nvPicPr>
        <xdr:cNvPr id="40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03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038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039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04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161925</xdr:rowOff>
    </xdr:to>
    <xdr:pic>
      <xdr:nvPicPr>
        <xdr:cNvPr id="404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042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043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161925</xdr:rowOff>
    </xdr:to>
    <xdr:pic>
      <xdr:nvPicPr>
        <xdr:cNvPr id="404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045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161925</xdr:rowOff>
    </xdr:to>
    <xdr:pic>
      <xdr:nvPicPr>
        <xdr:cNvPr id="4046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047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161925</xdr:rowOff>
    </xdr:to>
    <xdr:pic>
      <xdr:nvPicPr>
        <xdr:cNvPr id="4048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161925</xdr:rowOff>
    </xdr:to>
    <xdr:pic>
      <xdr:nvPicPr>
        <xdr:cNvPr id="4049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050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05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161925</xdr:rowOff>
    </xdr:to>
    <xdr:pic>
      <xdr:nvPicPr>
        <xdr:cNvPr id="405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05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05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05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05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05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058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05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161925</xdr:rowOff>
    </xdr:to>
    <xdr:pic>
      <xdr:nvPicPr>
        <xdr:cNvPr id="406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06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062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063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064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06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0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067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068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069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070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071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4072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073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074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075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076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077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078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161925</xdr:rowOff>
    </xdr:to>
    <xdr:pic>
      <xdr:nvPicPr>
        <xdr:cNvPr id="4079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080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081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082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82</xdr:row>
      <xdr:rowOff>171450</xdr:rowOff>
    </xdr:to>
    <xdr:pic>
      <xdr:nvPicPr>
        <xdr:cNvPr id="4083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82</xdr:row>
      <xdr:rowOff>142875</xdr:rowOff>
    </xdr:to>
    <xdr:pic>
      <xdr:nvPicPr>
        <xdr:cNvPr id="40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82</xdr:row>
      <xdr:rowOff>142875</xdr:rowOff>
    </xdr:to>
    <xdr:pic>
      <xdr:nvPicPr>
        <xdr:cNvPr id="40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82</xdr:row>
      <xdr:rowOff>142875</xdr:rowOff>
    </xdr:to>
    <xdr:pic>
      <xdr:nvPicPr>
        <xdr:cNvPr id="40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82</xdr:row>
      <xdr:rowOff>142875</xdr:rowOff>
    </xdr:to>
    <xdr:pic>
      <xdr:nvPicPr>
        <xdr:cNvPr id="40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82</xdr:row>
      <xdr:rowOff>142875</xdr:rowOff>
    </xdr:to>
    <xdr:pic>
      <xdr:nvPicPr>
        <xdr:cNvPr id="40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82</xdr:row>
      <xdr:rowOff>142875</xdr:rowOff>
    </xdr:to>
    <xdr:pic>
      <xdr:nvPicPr>
        <xdr:cNvPr id="40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82</xdr:row>
      <xdr:rowOff>142875</xdr:rowOff>
    </xdr:to>
    <xdr:pic>
      <xdr:nvPicPr>
        <xdr:cNvPr id="40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82</xdr:row>
      <xdr:rowOff>142875</xdr:rowOff>
    </xdr:to>
    <xdr:pic>
      <xdr:nvPicPr>
        <xdr:cNvPr id="40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82</xdr:row>
      <xdr:rowOff>142875</xdr:rowOff>
    </xdr:to>
    <xdr:pic>
      <xdr:nvPicPr>
        <xdr:cNvPr id="40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82</xdr:row>
      <xdr:rowOff>142875</xdr:rowOff>
    </xdr:to>
    <xdr:pic>
      <xdr:nvPicPr>
        <xdr:cNvPr id="40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82</xdr:row>
      <xdr:rowOff>142875</xdr:rowOff>
    </xdr:to>
    <xdr:pic>
      <xdr:nvPicPr>
        <xdr:cNvPr id="40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82</xdr:row>
      <xdr:rowOff>142875</xdr:rowOff>
    </xdr:to>
    <xdr:pic>
      <xdr:nvPicPr>
        <xdr:cNvPr id="40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82</xdr:row>
      <xdr:rowOff>142875</xdr:rowOff>
    </xdr:to>
    <xdr:pic>
      <xdr:nvPicPr>
        <xdr:cNvPr id="40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38100</xdr:rowOff>
    </xdr:to>
    <xdr:pic>
      <xdr:nvPicPr>
        <xdr:cNvPr id="40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79</xdr:row>
      <xdr:rowOff>133350</xdr:rowOff>
    </xdr:to>
    <xdr:pic>
      <xdr:nvPicPr>
        <xdr:cNvPr id="40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40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41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79</xdr:row>
      <xdr:rowOff>133350</xdr:rowOff>
    </xdr:to>
    <xdr:pic>
      <xdr:nvPicPr>
        <xdr:cNvPr id="41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161925</xdr:rowOff>
    </xdr:to>
    <xdr:pic>
      <xdr:nvPicPr>
        <xdr:cNvPr id="410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161925</xdr:rowOff>
    </xdr:to>
    <xdr:pic>
      <xdr:nvPicPr>
        <xdr:cNvPr id="410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161925</xdr:rowOff>
    </xdr:to>
    <xdr:pic>
      <xdr:nvPicPr>
        <xdr:cNvPr id="41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9525</xdr:rowOff>
    </xdr:to>
    <xdr:pic>
      <xdr:nvPicPr>
        <xdr:cNvPr id="41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161925</xdr:rowOff>
    </xdr:to>
    <xdr:pic>
      <xdr:nvPicPr>
        <xdr:cNvPr id="41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161925</xdr:rowOff>
    </xdr:to>
    <xdr:pic>
      <xdr:nvPicPr>
        <xdr:cNvPr id="41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161925</xdr:rowOff>
    </xdr:to>
    <xdr:pic>
      <xdr:nvPicPr>
        <xdr:cNvPr id="41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161925</xdr:rowOff>
    </xdr:to>
    <xdr:pic>
      <xdr:nvPicPr>
        <xdr:cNvPr id="41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161925</xdr:rowOff>
    </xdr:to>
    <xdr:pic>
      <xdr:nvPicPr>
        <xdr:cNvPr id="41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95250</xdr:colOff>
      <xdr:row>77</xdr:row>
      <xdr:rowOff>19050</xdr:rowOff>
    </xdr:to>
    <xdr:pic>
      <xdr:nvPicPr>
        <xdr:cNvPr id="41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9525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95250</xdr:colOff>
      <xdr:row>77</xdr:row>
      <xdr:rowOff>19050</xdr:rowOff>
    </xdr:to>
    <xdr:pic>
      <xdr:nvPicPr>
        <xdr:cNvPr id="41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9525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95250</xdr:colOff>
      <xdr:row>77</xdr:row>
      <xdr:rowOff>19050</xdr:rowOff>
    </xdr:to>
    <xdr:pic>
      <xdr:nvPicPr>
        <xdr:cNvPr id="41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9525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95250</xdr:colOff>
      <xdr:row>77</xdr:row>
      <xdr:rowOff>19050</xdr:rowOff>
    </xdr:to>
    <xdr:pic>
      <xdr:nvPicPr>
        <xdr:cNvPr id="41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9525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95250</xdr:colOff>
      <xdr:row>77</xdr:row>
      <xdr:rowOff>19050</xdr:rowOff>
    </xdr:to>
    <xdr:pic>
      <xdr:nvPicPr>
        <xdr:cNvPr id="41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9525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95250</xdr:colOff>
      <xdr:row>77</xdr:row>
      <xdr:rowOff>19050</xdr:rowOff>
    </xdr:to>
    <xdr:pic>
      <xdr:nvPicPr>
        <xdr:cNvPr id="41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9525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95250</xdr:colOff>
      <xdr:row>78</xdr:row>
      <xdr:rowOff>180975</xdr:rowOff>
    </xdr:to>
    <xdr:pic>
      <xdr:nvPicPr>
        <xdr:cNvPr id="41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73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81</xdr:row>
      <xdr:rowOff>133350</xdr:rowOff>
    </xdr:to>
    <xdr:pic>
      <xdr:nvPicPr>
        <xdr:cNvPr id="41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81</xdr:row>
      <xdr:rowOff>152400</xdr:rowOff>
    </xdr:to>
    <xdr:pic>
      <xdr:nvPicPr>
        <xdr:cNvPr id="41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81</xdr:row>
      <xdr:rowOff>133350</xdr:rowOff>
    </xdr:to>
    <xdr:pic>
      <xdr:nvPicPr>
        <xdr:cNvPr id="41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81</xdr:row>
      <xdr:rowOff>133350</xdr:rowOff>
    </xdr:to>
    <xdr:pic>
      <xdr:nvPicPr>
        <xdr:cNvPr id="41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81</xdr:row>
      <xdr:rowOff>133350</xdr:rowOff>
    </xdr:to>
    <xdr:pic>
      <xdr:nvPicPr>
        <xdr:cNvPr id="412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81</xdr:row>
      <xdr:rowOff>133350</xdr:rowOff>
    </xdr:to>
    <xdr:pic>
      <xdr:nvPicPr>
        <xdr:cNvPr id="412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81</xdr:row>
      <xdr:rowOff>133350</xdr:rowOff>
    </xdr:to>
    <xdr:pic>
      <xdr:nvPicPr>
        <xdr:cNvPr id="412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81</xdr:row>
      <xdr:rowOff>133350</xdr:rowOff>
    </xdr:to>
    <xdr:pic>
      <xdr:nvPicPr>
        <xdr:cNvPr id="412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81</xdr:row>
      <xdr:rowOff>133350</xdr:rowOff>
    </xdr:to>
    <xdr:pic>
      <xdr:nvPicPr>
        <xdr:cNvPr id="412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81</xdr:row>
      <xdr:rowOff>133350</xdr:rowOff>
    </xdr:to>
    <xdr:pic>
      <xdr:nvPicPr>
        <xdr:cNvPr id="412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81</xdr:row>
      <xdr:rowOff>133350</xdr:rowOff>
    </xdr:to>
    <xdr:pic>
      <xdr:nvPicPr>
        <xdr:cNvPr id="412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81</xdr:row>
      <xdr:rowOff>133350</xdr:rowOff>
    </xdr:to>
    <xdr:pic>
      <xdr:nvPicPr>
        <xdr:cNvPr id="41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81</xdr:row>
      <xdr:rowOff>133350</xdr:rowOff>
    </xdr:to>
    <xdr:pic>
      <xdr:nvPicPr>
        <xdr:cNvPr id="41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81</xdr:row>
      <xdr:rowOff>133350</xdr:rowOff>
    </xdr:to>
    <xdr:pic>
      <xdr:nvPicPr>
        <xdr:cNvPr id="41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3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3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3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4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4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4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4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4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5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5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5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5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5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5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5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5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5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5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6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6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6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7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7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7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7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7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7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7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7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7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7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8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8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8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8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8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8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8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8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8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8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9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9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9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9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9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9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9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9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9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19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20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20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20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20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20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20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20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20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20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20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21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21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2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9525</xdr:rowOff>
    </xdr:to>
    <xdr:pic>
      <xdr:nvPicPr>
        <xdr:cNvPr id="42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2124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2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2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78</xdr:row>
      <xdr:rowOff>85725</xdr:rowOff>
    </xdr:to>
    <xdr:pic>
      <xdr:nvPicPr>
        <xdr:cNvPr id="42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66675</xdr:rowOff>
    </xdr:to>
    <xdr:pic>
      <xdr:nvPicPr>
        <xdr:cNvPr id="42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142875</xdr:rowOff>
    </xdr:to>
    <xdr:pic>
      <xdr:nvPicPr>
        <xdr:cNvPr id="42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2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2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2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0</xdr:rowOff>
    </xdr:to>
    <xdr:pic>
      <xdr:nvPicPr>
        <xdr:cNvPr id="42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9525</xdr:rowOff>
    </xdr:to>
    <xdr:pic>
      <xdr:nvPicPr>
        <xdr:cNvPr id="42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0</xdr:rowOff>
    </xdr:to>
    <xdr:pic>
      <xdr:nvPicPr>
        <xdr:cNvPr id="42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9525</xdr:rowOff>
    </xdr:to>
    <xdr:pic>
      <xdr:nvPicPr>
        <xdr:cNvPr id="42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2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2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2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2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2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2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2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2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2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2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42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2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2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171450</xdr:rowOff>
    </xdr:to>
    <xdr:pic>
      <xdr:nvPicPr>
        <xdr:cNvPr id="42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2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2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2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2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2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2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2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2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2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2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2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2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2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19050</xdr:rowOff>
    </xdr:to>
    <xdr:pic>
      <xdr:nvPicPr>
        <xdr:cNvPr id="42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90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42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0</xdr:rowOff>
    </xdr:to>
    <xdr:pic>
      <xdr:nvPicPr>
        <xdr:cNvPr id="42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0</xdr:rowOff>
    </xdr:to>
    <xdr:pic>
      <xdr:nvPicPr>
        <xdr:cNvPr id="42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42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2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42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29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9525</xdr:rowOff>
    </xdr:to>
    <xdr:pic>
      <xdr:nvPicPr>
        <xdr:cNvPr id="429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152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30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30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9525</xdr:rowOff>
    </xdr:to>
    <xdr:pic>
      <xdr:nvPicPr>
        <xdr:cNvPr id="43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2124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3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3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78</xdr:row>
      <xdr:rowOff>85725</xdr:rowOff>
    </xdr:to>
    <xdr:pic>
      <xdr:nvPicPr>
        <xdr:cNvPr id="43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66675</xdr:rowOff>
    </xdr:to>
    <xdr:pic>
      <xdr:nvPicPr>
        <xdr:cNvPr id="4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142875</xdr:rowOff>
    </xdr:to>
    <xdr:pic>
      <xdr:nvPicPr>
        <xdr:cNvPr id="4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9525</xdr:rowOff>
    </xdr:to>
    <xdr:pic>
      <xdr:nvPicPr>
        <xdr:cNvPr id="43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2124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3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3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3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3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78</xdr:row>
      <xdr:rowOff>85725</xdr:rowOff>
    </xdr:to>
    <xdr:pic>
      <xdr:nvPicPr>
        <xdr:cNvPr id="43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79</xdr:row>
      <xdr:rowOff>0</xdr:rowOff>
    </xdr:to>
    <xdr:pic>
      <xdr:nvPicPr>
        <xdr:cNvPr id="43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7384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66675</xdr:rowOff>
    </xdr:to>
    <xdr:pic>
      <xdr:nvPicPr>
        <xdr:cNvPr id="43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142875</xdr:rowOff>
    </xdr:to>
    <xdr:pic>
      <xdr:nvPicPr>
        <xdr:cNvPr id="43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3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3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3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3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3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3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3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3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3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3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3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9525</xdr:rowOff>
    </xdr:to>
    <xdr:pic>
      <xdr:nvPicPr>
        <xdr:cNvPr id="43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2124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3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3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78</xdr:row>
      <xdr:rowOff>85725</xdr:rowOff>
    </xdr:to>
    <xdr:pic>
      <xdr:nvPicPr>
        <xdr:cNvPr id="43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66675</xdr:rowOff>
    </xdr:to>
    <xdr:pic>
      <xdr:nvPicPr>
        <xdr:cNvPr id="43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142875</xdr:rowOff>
    </xdr:to>
    <xdr:pic>
      <xdr:nvPicPr>
        <xdr:cNvPr id="43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3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3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3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9525</xdr:rowOff>
    </xdr:to>
    <xdr:pic>
      <xdr:nvPicPr>
        <xdr:cNvPr id="43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0</xdr:rowOff>
    </xdr:to>
    <xdr:pic>
      <xdr:nvPicPr>
        <xdr:cNvPr id="43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9525</xdr:rowOff>
    </xdr:to>
    <xdr:pic>
      <xdr:nvPicPr>
        <xdr:cNvPr id="434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34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3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34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4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4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4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4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35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5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5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35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5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35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5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35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35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5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3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6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6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36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7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7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7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7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7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76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7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78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7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80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4381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82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83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84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85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86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387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3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3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3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3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3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3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3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3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3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3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3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3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4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171450</xdr:rowOff>
    </xdr:to>
    <xdr:pic>
      <xdr:nvPicPr>
        <xdr:cNvPr id="44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44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0</xdr:rowOff>
    </xdr:to>
    <xdr:pic>
      <xdr:nvPicPr>
        <xdr:cNvPr id="44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0</xdr:rowOff>
    </xdr:to>
    <xdr:pic>
      <xdr:nvPicPr>
        <xdr:cNvPr id="44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44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4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4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4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44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41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9525</xdr:rowOff>
    </xdr:to>
    <xdr:pic>
      <xdr:nvPicPr>
        <xdr:cNvPr id="44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152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4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4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9525</xdr:rowOff>
    </xdr:to>
    <xdr:pic>
      <xdr:nvPicPr>
        <xdr:cNvPr id="441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2124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4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4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4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41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78</xdr:row>
      <xdr:rowOff>85725</xdr:rowOff>
    </xdr:to>
    <xdr:pic>
      <xdr:nvPicPr>
        <xdr:cNvPr id="441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79</xdr:row>
      <xdr:rowOff>0</xdr:rowOff>
    </xdr:to>
    <xdr:pic>
      <xdr:nvPicPr>
        <xdr:cNvPr id="442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7384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66675</xdr:rowOff>
    </xdr:to>
    <xdr:pic>
      <xdr:nvPicPr>
        <xdr:cNvPr id="442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142875</xdr:rowOff>
    </xdr:to>
    <xdr:pic>
      <xdr:nvPicPr>
        <xdr:cNvPr id="442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42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42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42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42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42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42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42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43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4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43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4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4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4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78</xdr:row>
      <xdr:rowOff>85725</xdr:rowOff>
    </xdr:to>
    <xdr:pic>
      <xdr:nvPicPr>
        <xdr:cNvPr id="4436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79</xdr:row>
      <xdr:rowOff>0</xdr:rowOff>
    </xdr:to>
    <xdr:pic>
      <xdr:nvPicPr>
        <xdr:cNvPr id="44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7384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66675</xdr:rowOff>
    </xdr:to>
    <xdr:pic>
      <xdr:nvPicPr>
        <xdr:cNvPr id="44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142875</xdr:rowOff>
    </xdr:to>
    <xdr:pic>
      <xdr:nvPicPr>
        <xdr:cNvPr id="44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4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57150</xdr:rowOff>
    </xdr:to>
    <xdr:pic>
      <xdr:nvPicPr>
        <xdr:cNvPr id="44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4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95250</xdr:rowOff>
    </xdr:to>
    <xdr:pic>
      <xdr:nvPicPr>
        <xdr:cNvPr id="444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44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0</xdr:rowOff>
    </xdr:to>
    <xdr:pic>
      <xdr:nvPicPr>
        <xdr:cNvPr id="44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4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0</xdr:rowOff>
    </xdr:to>
    <xdr:pic>
      <xdr:nvPicPr>
        <xdr:cNvPr id="444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0</xdr:rowOff>
    </xdr:to>
    <xdr:pic>
      <xdr:nvPicPr>
        <xdr:cNvPr id="444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44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9525</xdr:rowOff>
    </xdr:to>
    <xdr:pic>
      <xdr:nvPicPr>
        <xdr:cNvPr id="44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4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45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45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45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9525</xdr:rowOff>
    </xdr:to>
    <xdr:pic>
      <xdr:nvPicPr>
        <xdr:cNvPr id="445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152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4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5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6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6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446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6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6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46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6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6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6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46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7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7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7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47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7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7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48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8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8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8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8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8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8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8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8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9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49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9525</xdr:rowOff>
    </xdr:to>
    <xdr:pic>
      <xdr:nvPicPr>
        <xdr:cNvPr id="44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2124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4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4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78</xdr:row>
      <xdr:rowOff>85725</xdr:rowOff>
    </xdr:to>
    <xdr:pic>
      <xdr:nvPicPr>
        <xdr:cNvPr id="44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66675</xdr:rowOff>
    </xdr:to>
    <xdr:pic>
      <xdr:nvPicPr>
        <xdr:cNvPr id="44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142875</xdr:rowOff>
    </xdr:to>
    <xdr:pic>
      <xdr:nvPicPr>
        <xdr:cNvPr id="44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4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4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5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0</xdr:rowOff>
    </xdr:to>
    <xdr:pic>
      <xdr:nvPicPr>
        <xdr:cNvPr id="450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9525</xdr:rowOff>
    </xdr:to>
    <xdr:pic>
      <xdr:nvPicPr>
        <xdr:cNvPr id="450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0</xdr:rowOff>
    </xdr:to>
    <xdr:pic>
      <xdr:nvPicPr>
        <xdr:cNvPr id="450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9525</xdr:rowOff>
    </xdr:to>
    <xdr:pic>
      <xdr:nvPicPr>
        <xdr:cNvPr id="450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50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5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5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5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5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5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5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5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5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5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5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5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5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5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171450</xdr:rowOff>
    </xdr:to>
    <xdr:pic>
      <xdr:nvPicPr>
        <xdr:cNvPr id="451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452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0</xdr:rowOff>
    </xdr:to>
    <xdr:pic>
      <xdr:nvPicPr>
        <xdr:cNvPr id="452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0</xdr:rowOff>
    </xdr:to>
    <xdr:pic>
      <xdr:nvPicPr>
        <xdr:cNvPr id="452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45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52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52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52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452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5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9525</xdr:rowOff>
    </xdr:to>
    <xdr:pic>
      <xdr:nvPicPr>
        <xdr:cNvPr id="45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152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5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9525</xdr:rowOff>
    </xdr:to>
    <xdr:pic>
      <xdr:nvPicPr>
        <xdr:cNvPr id="45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2124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5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53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53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53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78</xdr:row>
      <xdr:rowOff>85725</xdr:rowOff>
    </xdr:to>
    <xdr:pic>
      <xdr:nvPicPr>
        <xdr:cNvPr id="453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79</xdr:row>
      <xdr:rowOff>0</xdr:rowOff>
    </xdr:to>
    <xdr:pic>
      <xdr:nvPicPr>
        <xdr:cNvPr id="453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7384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66675</xdr:rowOff>
    </xdr:to>
    <xdr:pic>
      <xdr:nvPicPr>
        <xdr:cNvPr id="45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142875</xdr:rowOff>
    </xdr:to>
    <xdr:pic>
      <xdr:nvPicPr>
        <xdr:cNvPr id="45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5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5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5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5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5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5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5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5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5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5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5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9525</xdr:rowOff>
    </xdr:to>
    <xdr:pic>
      <xdr:nvPicPr>
        <xdr:cNvPr id="45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2124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5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5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78</xdr:row>
      <xdr:rowOff>85725</xdr:rowOff>
    </xdr:to>
    <xdr:pic>
      <xdr:nvPicPr>
        <xdr:cNvPr id="455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79</xdr:row>
      <xdr:rowOff>0</xdr:rowOff>
    </xdr:to>
    <xdr:pic>
      <xdr:nvPicPr>
        <xdr:cNvPr id="45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7384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66675</xdr:rowOff>
    </xdr:to>
    <xdr:pic>
      <xdr:nvPicPr>
        <xdr:cNvPr id="45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5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5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559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95250</xdr:rowOff>
    </xdr:to>
    <xdr:pic>
      <xdr:nvPicPr>
        <xdr:cNvPr id="456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171450</xdr:rowOff>
    </xdr:to>
    <xdr:pic>
      <xdr:nvPicPr>
        <xdr:cNvPr id="4561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45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0</xdr:rowOff>
    </xdr:to>
    <xdr:pic>
      <xdr:nvPicPr>
        <xdr:cNvPr id="45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45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0</xdr:rowOff>
    </xdr:to>
    <xdr:pic>
      <xdr:nvPicPr>
        <xdr:cNvPr id="45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0</xdr:rowOff>
    </xdr:to>
    <xdr:pic>
      <xdr:nvPicPr>
        <xdr:cNvPr id="45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0</xdr:rowOff>
    </xdr:to>
    <xdr:pic>
      <xdr:nvPicPr>
        <xdr:cNvPr id="4567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0</xdr:rowOff>
    </xdr:to>
    <xdr:pic>
      <xdr:nvPicPr>
        <xdr:cNvPr id="45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0</xdr:rowOff>
    </xdr:to>
    <xdr:pic>
      <xdr:nvPicPr>
        <xdr:cNvPr id="4569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5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57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57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4573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57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9525</xdr:rowOff>
    </xdr:to>
    <xdr:pic>
      <xdr:nvPicPr>
        <xdr:cNvPr id="457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152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9525</xdr:rowOff>
    </xdr:to>
    <xdr:pic>
      <xdr:nvPicPr>
        <xdr:cNvPr id="45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2124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5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5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78</xdr:row>
      <xdr:rowOff>85725</xdr:rowOff>
    </xdr:to>
    <xdr:pic>
      <xdr:nvPicPr>
        <xdr:cNvPr id="45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66675</xdr:rowOff>
    </xdr:to>
    <xdr:pic>
      <xdr:nvPicPr>
        <xdr:cNvPr id="45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142875</xdr:rowOff>
    </xdr:to>
    <xdr:pic>
      <xdr:nvPicPr>
        <xdr:cNvPr id="45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5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5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5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0</xdr:rowOff>
    </xdr:to>
    <xdr:pic>
      <xdr:nvPicPr>
        <xdr:cNvPr id="45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9525</xdr:rowOff>
    </xdr:to>
    <xdr:pic>
      <xdr:nvPicPr>
        <xdr:cNvPr id="45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0</xdr:rowOff>
    </xdr:to>
    <xdr:pic>
      <xdr:nvPicPr>
        <xdr:cNvPr id="45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9525</xdr:rowOff>
    </xdr:to>
    <xdr:pic>
      <xdr:nvPicPr>
        <xdr:cNvPr id="45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5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5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5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5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5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5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5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5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5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5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5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6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6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6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6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6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46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6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6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171450</xdr:rowOff>
    </xdr:to>
    <xdr:pic>
      <xdr:nvPicPr>
        <xdr:cNvPr id="46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6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6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6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6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6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6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6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6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6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6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6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6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6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171450</xdr:rowOff>
    </xdr:to>
    <xdr:pic>
      <xdr:nvPicPr>
        <xdr:cNvPr id="46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46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0</xdr:rowOff>
    </xdr:to>
    <xdr:pic>
      <xdr:nvPicPr>
        <xdr:cNvPr id="46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0</xdr:rowOff>
    </xdr:to>
    <xdr:pic>
      <xdr:nvPicPr>
        <xdr:cNvPr id="46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46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6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6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6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46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6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9525</xdr:rowOff>
    </xdr:to>
    <xdr:pic>
      <xdr:nvPicPr>
        <xdr:cNvPr id="46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152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6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6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9525</xdr:rowOff>
    </xdr:to>
    <xdr:pic>
      <xdr:nvPicPr>
        <xdr:cNvPr id="466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2124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6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6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6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66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78</xdr:row>
      <xdr:rowOff>85725</xdr:rowOff>
    </xdr:to>
    <xdr:pic>
      <xdr:nvPicPr>
        <xdr:cNvPr id="467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79</xdr:row>
      <xdr:rowOff>0</xdr:rowOff>
    </xdr:to>
    <xdr:pic>
      <xdr:nvPicPr>
        <xdr:cNvPr id="467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7384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66675</xdr:rowOff>
    </xdr:to>
    <xdr:pic>
      <xdr:nvPicPr>
        <xdr:cNvPr id="46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142875</xdr:rowOff>
    </xdr:to>
    <xdr:pic>
      <xdr:nvPicPr>
        <xdr:cNvPr id="46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6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6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6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6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6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6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6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6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6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6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6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9525</xdr:rowOff>
    </xdr:to>
    <xdr:pic>
      <xdr:nvPicPr>
        <xdr:cNvPr id="46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2124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6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6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78</xdr:row>
      <xdr:rowOff>85725</xdr:rowOff>
    </xdr:to>
    <xdr:pic>
      <xdr:nvPicPr>
        <xdr:cNvPr id="46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66675</xdr:rowOff>
    </xdr:to>
    <xdr:pic>
      <xdr:nvPicPr>
        <xdr:cNvPr id="46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142875</xdr:rowOff>
    </xdr:to>
    <xdr:pic>
      <xdr:nvPicPr>
        <xdr:cNvPr id="46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6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6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9525</xdr:rowOff>
    </xdr:to>
    <xdr:pic>
      <xdr:nvPicPr>
        <xdr:cNvPr id="46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2124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6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69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69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69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78</xdr:row>
      <xdr:rowOff>85725</xdr:rowOff>
    </xdr:to>
    <xdr:pic>
      <xdr:nvPicPr>
        <xdr:cNvPr id="469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79</xdr:row>
      <xdr:rowOff>0</xdr:rowOff>
    </xdr:to>
    <xdr:pic>
      <xdr:nvPicPr>
        <xdr:cNvPr id="469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7384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66675</xdr:rowOff>
    </xdr:to>
    <xdr:pic>
      <xdr:nvPicPr>
        <xdr:cNvPr id="47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142875</xdr:rowOff>
    </xdr:to>
    <xdr:pic>
      <xdr:nvPicPr>
        <xdr:cNvPr id="47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7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7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7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7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7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7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7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7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71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71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7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71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7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715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57150</xdr:rowOff>
    </xdr:to>
    <xdr:pic>
      <xdr:nvPicPr>
        <xdr:cNvPr id="47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77</xdr:row>
      <xdr:rowOff>19050</xdr:rowOff>
    </xdr:to>
    <xdr:pic>
      <xdr:nvPicPr>
        <xdr:cNvPr id="47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77</xdr:row>
      <xdr:rowOff>19050</xdr:rowOff>
    </xdr:to>
    <xdr:pic>
      <xdr:nvPicPr>
        <xdr:cNvPr id="47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77</xdr:row>
      <xdr:rowOff>19050</xdr:rowOff>
    </xdr:to>
    <xdr:pic>
      <xdr:nvPicPr>
        <xdr:cNvPr id="47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138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78</xdr:row>
      <xdr:rowOff>209550</xdr:rowOff>
    </xdr:to>
    <xdr:pic>
      <xdr:nvPicPr>
        <xdr:cNvPr id="47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73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78</xdr:row>
      <xdr:rowOff>0</xdr:rowOff>
    </xdr:from>
    <xdr:to>
      <xdr:col>20</xdr:col>
      <xdr:colOff>190500</xdr:colOff>
      <xdr:row>78</xdr:row>
      <xdr:rowOff>209550</xdr:rowOff>
    </xdr:to>
    <xdr:pic>
      <xdr:nvPicPr>
        <xdr:cNvPr id="47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73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142875</xdr:rowOff>
    </xdr:to>
    <xdr:pic>
      <xdr:nvPicPr>
        <xdr:cNvPr id="47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152400</xdr:rowOff>
    </xdr:to>
    <xdr:pic>
      <xdr:nvPicPr>
        <xdr:cNvPr id="47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142875</xdr:rowOff>
    </xdr:to>
    <xdr:pic>
      <xdr:nvPicPr>
        <xdr:cNvPr id="47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7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57150</xdr:rowOff>
    </xdr:to>
    <xdr:pic>
      <xdr:nvPicPr>
        <xdr:cNvPr id="47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47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73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171450</xdr:rowOff>
    </xdr:to>
    <xdr:pic>
      <xdr:nvPicPr>
        <xdr:cNvPr id="473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7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7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3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3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3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3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473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4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4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4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4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74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4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4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74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4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4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75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5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5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5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5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75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5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5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75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5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6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6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6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6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6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6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6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6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6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477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7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7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7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7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7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7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7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7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7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8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171450</xdr:rowOff>
    </xdr:to>
    <xdr:pic>
      <xdr:nvPicPr>
        <xdr:cNvPr id="478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57150</xdr:rowOff>
    </xdr:to>
    <xdr:pic>
      <xdr:nvPicPr>
        <xdr:cNvPr id="47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57150</xdr:rowOff>
    </xdr:to>
    <xdr:pic>
      <xdr:nvPicPr>
        <xdr:cNvPr id="47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57150</xdr:rowOff>
    </xdr:to>
    <xdr:pic>
      <xdr:nvPicPr>
        <xdr:cNvPr id="47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57150</xdr:rowOff>
    </xdr:to>
    <xdr:pic>
      <xdr:nvPicPr>
        <xdr:cNvPr id="47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57150</xdr:rowOff>
    </xdr:to>
    <xdr:pic>
      <xdr:nvPicPr>
        <xdr:cNvPr id="47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57150</xdr:rowOff>
    </xdr:to>
    <xdr:pic>
      <xdr:nvPicPr>
        <xdr:cNvPr id="47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57150</xdr:rowOff>
    </xdr:to>
    <xdr:pic>
      <xdr:nvPicPr>
        <xdr:cNvPr id="47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57150</xdr:rowOff>
    </xdr:to>
    <xdr:pic>
      <xdr:nvPicPr>
        <xdr:cNvPr id="47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57150</xdr:rowOff>
    </xdr:to>
    <xdr:pic>
      <xdr:nvPicPr>
        <xdr:cNvPr id="47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57150</xdr:rowOff>
    </xdr:to>
    <xdr:pic>
      <xdr:nvPicPr>
        <xdr:cNvPr id="47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57150</xdr:rowOff>
    </xdr:to>
    <xdr:pic>
      <xdr:nvPicPr>
        <xdr:cNvPr id="47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57150</xdr:rowOff>
    </xdr:to>
    <xdr:pic>
      <xdr:nvPicPr>
        <xdr:cNvPr id="47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57150</xdr:rowOff>
    </xdr:to>
    <xdr:pic>
      <xdr:nvPicPr>
        <xdr:cNvPr id="47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819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95250</xdr:rowOff>
    </xdr:to>
    <xdr:pic>
      <xdr:nvPicPr>
        <xdr:cNvPr id="479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171450</xdr:rowOff>
    </xdr:to>
    <xdr:pic>
      <xdr:nvPicPr>
        <xdr:cNvPr id="479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479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479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79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171450</xdr:rowOff>
    </xdr:to>
    <xdr:pic>
      <xdr:nvPicPr>
        <xdr:cNvPr id="480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8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8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48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8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480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171450</xdr:rowOff>
    </xdr:to>
    <xdr:pic>
      <xdr:nvPicPr>
        <xdr:cNvPr id="480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8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171450</xdr:rowOff>
    </xdr:to>
    <xdr:pic>
      <xdr:nvPicPr>
        <xdr:cNvPr id="48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8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9525</xdr:rowOff>
    </xdr:to>
    <xdr:pic>
      <xdr:nvPicPr>
        <xdr:cNvPr id="48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2124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8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79</xdr:row>
      <xdr:rowOff>0</xdr:rowOff>
    </xdr:to>
    <xdr:pic>
      <xdr:nvPicPr>
        <xdr:cNvPr id="48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2114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190500</xdr:colOff>
      <xdr:row>78</xdr:row>
      <xdr:rowOff>85725</xdr:rowOff>
    </xdr:to>
    <xdr:pic>
      <xdr:nvPicPr>
        <xdr:cNvPr id="48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8871525"/>
          <a:ext cx="190500" cy="19526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66675</xdr:rowOff>
    </xdr:to>
    <xdr:pic>
      <xdr:nvPicPr>
        <xdr:cNvPr id="48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09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142875</xdr:rowOff>
    </xdr:to>
    <xdr:pic>
      <xdr:nvPicPr>
        <xdr:cNvPr id="48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8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133350</xdr:rowOff>
    </xdr:to>
    <xdr:pic>
      <xdr:nvPicPr>
        <xdr:cNvPr id="48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14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8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9525</xdr:rowOff>
    </xdr:to>
    <xdr:pic>
      <xdr:nvPicPr>
        <xdr:cNvPr id="48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171450</xdr:rowOff>
    </xdr:to>
    <xdr:pic>
      <xdr:nvPicPr>
        <xdr:cNvPr id="48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9525</xdr:rowOff>
    </xdr:to>
    <xdr:pic>
      <xdr:nvPicPr>
        <xdr:cNvPr id="482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82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8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8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82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2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2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2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83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83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3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3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3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83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3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83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83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3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4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84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4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4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4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84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4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4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4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84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5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85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5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5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5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5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856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5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58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5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60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4861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62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863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64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65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66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67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868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869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70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71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171450</xdr:rowOff>
    </xdr:to>
    <xdr:pic>
      <xdr:nvPicPr>
        <xdr:cNvPr id="4872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8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8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8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8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8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8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8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8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8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8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8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8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83</xdr:row>
      <xdr:rowOff>19050</xdr:rowOff>
    </xdr:to>
    <xdr:pic>
      <xdr:nvPicPr>
        <xdr:cNvPr id="48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171450</xdr:rowOff>
    </xdr:to>
    <xdr:pic>
      <xdr:nvPicPr>
        <xdr:cNvPr id="48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48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48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48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8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8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48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48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8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9525</xdr:rowOff>
    </xdr:to>
    <xdr:pic>
      <xdr:nvPicPr>
        <xdr:cNvPr id="48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152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8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48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8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161925</xdr:rowOff>
    </xdr:to>
    <xdr:pic>
      <xdr:nvPicPr>
        <xdr:cNvPr id="49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49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49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79</xdr:row>
      <xdr:rowOff>171450</xdr:rowOff>
    </xdr:to>
    <xdr:pic>
      <xdr:nvPicPr>
        <xdr:cNvPr id="49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49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1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1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1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2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2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492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2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2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2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2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2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2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2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3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82</xdr:row>
      <xdr:rowOff>171450</xdr:rowOff>
    </xdr:to>
    <xdr:pic>
      <xdr:nvPicPr>
        <xdr:cNvPr id="493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79</xdr:row>
      <xdr:rowOff>133350</xdr:rowOff>
    </xdr:to>
    <xdr:pic>
      <xdr:nvPicPr>
        <xdr:cNvPr id="49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79</xdr:row>
      <xdr:rowOff>133350</xdr:rowOff>
    </xdr:to>
    <xdr:pic>
      <xdr:nvPicPr>
        <xdr:cNvPr id="49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161925</xdr:rowOff>
    </xdr:to>
    <xdr:pic>
      <xdr:nvPicPr>
        <xdr:cNvPr id="49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49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49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49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49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49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49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49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49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49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49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49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49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49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49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161925</xdr:rowOff>
    </xdr:to>
    <xdr:pic>
      <xdr:nvPicPr>
        <xdr:cNvPr id="49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49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49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49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49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152400</xdr:rowOff>
    </xdr:to>
    <xdr:pic>
      <xdr:nvPicPr>
        <xdr:cNvPr id="49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49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49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49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50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50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50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50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50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50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50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50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50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500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95250</xdr:rowOff>
    </xdr:to>
    <xdr:pic>
      <xdr:nvPicPr>
        <xdr:cNvPr id="50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66675</xdr:rowOff>
    </xdr:to>
    <xdr:pic>
      <xdr:nvPicPr>
        <xdr:cNvPr id="50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85725</xdr:rowOff>
    </xdr:to>
    <xdr:pic>
      <xdr:nvPicPr>
        <xdr:cNvPr id="50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95250</xdr:rowOff>
    </xdr:to>
    <xdr:pic>
      <xdr:nvPicPr>
        <xdr:cNvPr id="50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76200</xdr:rowOff>
    </xdr:to>
    <xdr:pic>
      <xdr:nvPicPr>
        <xdr:cNvPr id="50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133350</xdr:rowOff>
    </xdr:to>
    <xdr:pic>
      <xdr:nvPicPr>
        <xdr:cNvPr id="50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085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50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0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0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0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180975</xdr:rowOff>
    </xdr:to>
    <xdr:pic>
      <xdr:nvPicPr>
        <xdr:cNvPr id="502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171450</xdr:rowOff>
    </xdr:to>
    <xdr:pic>
      <xdr:nvPicPr>
        <xdr:cNvPr id="502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9525</xdr:rowOff>
    </xdr:to>
    <xdr:pic>
      <xdr:nvPicPr>
        <xdr:cNvPr id="502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171450</xdr:rowOff>
    </xdr:to>
    <xdr:pic>
      <xdr:nvPicPr>
        <xdr:cNvPr id="502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02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0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0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02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028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029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03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03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032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033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03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5035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036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037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038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171450</xdr:rowOff>
    </xdr:to>
    <xdr:pic>
      <xdr:nvPicPr>
        <xdr:cNvPr id="5039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180975</xdr:rowOff>
    </xdr:to>
    <xdr:pic>
      <xdr:nvPicPr>
        <xdr:cNvPr id="50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50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180975</xdr:rowOff>
    </xdr:to>
    <xdr:pic>
      <xdr:nvPicPr>
        <xdr:cNvPr id="50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180975</xdr:rowOff>
    </xdr:to>
    <xdr:pic>
      <xdr:nvPicPr>
        <xdr:cNvPr id="50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50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0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0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0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0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0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142875</xdr:rowOff>
    </xdr:to>
    <xdr:pic>
      <xdr:nvPicPr>
        <xdr:cNvPr id="50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095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0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0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95250</xdr:rowOff>
    </xdr:to>
    <xdr:pic>
      <xdr:nvPicPr>
        <xdr:cNvPr id="50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66675</xdr:rowOff>
    </xdr:to>
    <xdr:pic>
      <xdr:nvPicPr>
        <xdr:cNvPr id="50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85725</xdr:rowOff>
    </xdr:to>
    <xdr:pic>
      <xdr:nvPicPr>
        <xdr:cNvPr id="50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95250</xdr:rowOff>
    </xdr:to>
    <xdr:pic>
      <xdr:nvPicPr>
        <xdr:cNvPr id="50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76200</xdr:rowOff>
    </xdr:to>
    <xdr:pic>
      <xdr:nvPicPr>
        <xdr:cNvPr id="50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133350</xdr:rowOff>
    </xdr:to>
    <xdr:pic>
      <xdr:nvPicPr>
        <xdr:cNvPr id="50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085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50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0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0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0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0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0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0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0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0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0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0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0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0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0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0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0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95250</xdr:rowOff>
    </xdr:to>
    <xdr:pic>
      <xdr:nvPicPr>
        <xdr:cNvPr id="508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66675</xdr:rowOff>
    </xdr:to>
    <xdr:pic>
      <xdr:nvPicPr>
        <xdr:cNvPr id="508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85725</xdr:rowOff>
    </xdr:to>
    <xdr:pic>
      <xdr:nvPicPr>
        <xdr:cNvPr id="509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85725</xdr:rowOff>
    </xdr:to>
    <xdr:pic>
      <xdr:nvPicPr>
        <xdr:cNvPr id="50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85725</xdr:rowOff>
    </xdr:to>
    <xdr:pic>
      <xdr:nvPicPr>
        <xdr:cNvPr id="50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85725</xdr:rowOff>
    </xdr:to>
    <xdr:pic>
      <xdr:nvPicPr>
        <xdr:cNvPr id="50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76200</xdr:rowOff>
    </xdr:to>
    <xdr:pic>
      <xdr:nvPicPr>
        <xdr:cNvPr id="50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85725</xdr:rowOff>
    </xdr:to>
    <xdr:pic>
      <xdr:nvPicPr>
        <xdr:cNvPr id="50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133350</xdr:rowOff>
    </xdr:to>
    <xdr:pic>
      <xdr:nvPicPr>
        <xdr:cNvPr id="50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085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50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0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0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95250</xdr:rowOff>
    </xdr:to>
    <xdr:pic>
      <xdr:nvPicPr>
        <xdr:cNvPr id="5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66675</xdr:rowOff>
    </xdr:to>
    <xdr:pic>
      <xdr:nvPicPr>
        <xdr:cNvPr id="5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85725</xdr:rowOff>
    </xdr:to>
    <xdr:pic>
      <xdr:nvPicPr>
        <xdr:cNvPr id="51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95250</xdr:rowOff>
    </xdr:to>
    <xdr:pic>
      <xdr:nvPicPr>
        <xdr:cNvPr id="51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76200</xdr:rowOff>
    </xdr:to>
    <xdr:pic>
      <xdr:nvPicPr>
        <xdr:cNvPr id="51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133350</xdr:rowOff>
    </xdr:to>
    <xdr:pic>
      <xdr:nvPicPr>
        <xdr:cNvPr id="51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085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51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1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171450</xdr:rowOff>
    </xdr:to>
    <xdr:pic>
      <xdr:nvPicPr>
        <xdr:cNvPr id="51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9525</xdr:rowOff>
    </xdr:to>
    <xdr:pic>
      <xdr:nvPicPr>
        <xdr:cNvPr id="51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171450</xdr:rowOff>
    </xdr:to>
    <xdr:pic>
      <xdr:nvPicPr>
        <xdr:cNvPr id="512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2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2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2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2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12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3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3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3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3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513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3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3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3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171450</xdr:rowOff>
    </xdr:to>
    <xdr:pic>
      <xdr:nvPicPr>
        <xdr:cNvPr id="513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1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1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1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1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1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1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1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1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1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1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1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1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1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51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180975</xdr:rowOff>
    </xdr:to>
    <xdr:pic>
      <xdr:nvPicPr>
        <xdr:cNvPr id="51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180975</xdr:rowOff>
    </xdr:to>
    <xdr:pic>
      <xdr:nvPicPr>
        <xdr:cNvPr id="51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51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142875</xdr:rowOff>
    </xdr:to>
    <xdr:pic>
      <xdr:nvPicPr>
        <xdr:cNvPr id="51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095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1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1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1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1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1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1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1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1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1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1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1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1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1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95250</xdr:rowOff>
    </xdr:to>
    <xdr:pic>
      <xdr:nvPicPr>
        <xdr:cNvPr id="51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66675</xdr:rowOff>
    </xdr:to>
    <xdr:pic>
      <xdr:nvPicPr>
        <xdr:cNvPr id="51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85725</xdr:rowOff>
    </xdr:to>
    <xdr:pic>
      <xdr:nvPicPr>
        <xdr:cNvPr id="51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85725</xdr:rowOff>
    </xdr:to>
    <xdr:pic>
      <xdr:nvPicPr>
        <xdr:cNvPr id="518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85725</xdr:rowOff>
    </xdr:to>
    <xdr:pic>
      <xdr:nvPicPr>
        <xdr:cNvPr id="51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85725</xdr:rowOff>
    </xdr:to>
    <xdr:pic>
      <xdr:nvPicPr>
        <xdr:cNvPr id="518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76200</xdr:rowOff>
    </xdr:to>
    <xdr:pic>
      <xdr:nvPicPr>
        <xdr:cNvPr id="518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85725</xdr:rowOff>
    </xdr:to>
    <xdr:pic>
      <xdr:nvPicPr>
        <xdr:cNvPr id="51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133350</xdr:rowOff>
    </xdr:to>
    <xdr:pic>
      <xdr:nvPicPr>
        <xdr:cNvPr id="51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085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5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1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95250</xdr:rowOff>
    </xdr:to>
    <xdr:pic>
      <xdr:nvPicPr>
        <xdr:cNvPr id="519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66675</xdr:rowOff>
    </xdr:to>
    <xdr:pic>
      <xdr:nvPicPr>
        <xdr:cNvPr id="520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85725</xdr:rowOff>
    </xdr:to>
    <xdr:pic>
      <xdr:nvPicPr>
        <xdr:cNvPr id="52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85725</xdr:rowOff>
    </xdr:to>
    <xdr:pic>
      <xdr:nvPicPr>
        <xdr:cNvPr id="52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76200</xdr:rowOff>
    </xdr:to>
    <xdr:pic>
      <xdr:nvPicPr>
        <xdr:cNvPr id="520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85725</xdr:rowOff>
    </xdr:to>
    <xdr:pic>
      <xdr:nvPicPr>
        <xdr:cNvPr id="52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133350</xdr:rowOff>
    </xdr:to>
    <xdr:pic>
      <xdr:nvPicPr>
        <xdr:cNvPr id="52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085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52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0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95250</xdr:rowOff>
    </xdr:to>
    <xdr:pic>
      <xdr:nvPicPr>
        <xdr:cNvPr id="521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52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180975</xdr:rowOff>
    </xdr:to>
    <xdr:pic>
      <xdr:nvPicPr>
        <xdr:cNvPr id="52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1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180975</xdr:rowOff>
    </xdr:to>
    <xdr:pic>
      <xdr:nvPicPr>
        <xdr:cNvPr id="521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9525</xdr:rowOff>
    </xdr:to>
    <xdr:pic>
      <xdr:nvPicPr>
        <xdr:cNvPr id="521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1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171450</xdr:rowOff>
    </xdr:to>
    <xdr:pic>
      <xdr:nvPicPr>
        <xdr:cNvPr id="52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2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2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142875</xdr:rowOff>
    </xdr:to>
    <xdr:pic>
      <xdr:nvPicPr>
        <xdr:cNvPr id="522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095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26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27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2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2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30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3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32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3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523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35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3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3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95250</xdr:rowOff>
    </xdr:to>
    <xdr:pic>
      <xdr:nvPicPr>
        <xdr:cNvPr id="52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66675</xdr:rowOff>
    </xdr:to>
    <xdr:pic>
      <xdr:nvPicPr>
        <xdr:cNvPr id="52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85725</xdr:rowOff>
    </xdr:to>
    <xdr:pic>
      <xdr:nvPicPr>
        <xdr:cNvPr id="52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95250</xdr:rowOff>
    </xdr:to>
    <xdr:pic>
      <xdr:nvPicPr>
        <xdr:cNvPr id="52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76200</xdr:rowOff>
    </xdr:to>
    <xdr:pic>
      <xdr:nvPicPr>
        <xdr:cNvPr id="52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133350</xdr:rowOff>
    </xdr:to>
    <xdr:pic>
      <xdr:nvPicPr>
        <xdr:cNvPr id="52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085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52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24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180975</xdr:rowOff>
    </xdr:to>
    <xdr:pic>
      <xdr:nvPicPr>
        <xdr:cNvPr id="524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171450</xdr:rowOff>
    </xdr:to>
    <xdr:pic>
      <xdr:nvPicPr>
        <xdr:cNvPr id="524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9525</xdr:rowOff>
    </xdr:to>
    <xdr:pic>
      <xdr:nvPicPr>
        <xdr:cNvPr id="525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171450</xdr:rowOff>
    </xdr:to>
    <xdr:pic>
      <xdr:nvPicPr>
        <xdr:cNvPr id="525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5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2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2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2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2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2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2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2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2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2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2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2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2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2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52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180975</xdr:rowOff>
    </xdr:to>
    <xdr:pic>
      <xdr:nvPicPr>
        <xdr:cNvPr id="52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180975</xdr:rowOff>
    </xdr:to>
    <xdr:pic>
      <xdr:nvPicPr>
        <xdr:cNvPr id="52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52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142875</xdr:rowOff>
    </xdr:to>
    <xdr:pic>
      <xdr:nvPicPr>
        <xdr:cNvPr id="52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095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2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2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2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2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2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2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2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2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2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2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2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2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2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2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95250</xdr:rowOff>
    </xdr:to>
    <xdr:pic>
      <xdr:nvPicPr>
        <xdr:cNvPr id="529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66675</xdr:rowOff>
    </xdr:to>
    <xdr:pic>
      <xdr:nvPicPr>
        <xdr:cNvPr id="529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85725</xdr:rowOff>
    </xdr:to>
    <xdr:pic>
      <xdr:nvPicPr>
        <xdr:cNvPr id="529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85725</xdr:rowOff>
    </xdr:to>
    <xdr:pic>
      <xdr:nvPicPr>
        <xdr:cNvPr id="52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85725</xdr:rowOff>
    </xdr:to>
    <xdr:pic>
      <xdr:nvPicPr>
        <xdr:cNvPr id="529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85725</xdr:rowOff>
    </xdr:to>
    <xdr:pic>
      <xdr:nvPicPr>
        <xdr:cNvPr id="529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76200</xdr:rowOff>
    </xdr:to>
    <xdr:pic>
      <xdr:nvPicPr>
        <xdr:cNvPr id="52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85725</xdr:rowOff>
    </xdr:to>
    <xdr:pic>
      <xdr:nvPicPr>
        <xdr:cNvPr id="52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133350</xdr:rowOff>
    </xdr:to>
    <xdr:pic>
      <xdr:nvPicPr>
        <xdr:cNvPr id="529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085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530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0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0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0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0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0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0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0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0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0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1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66675</xdr:rowOff>
    </xdr:to>
    <xdr:pic>
      <xdr:nvPicPr>
        <xdr:cNvPr id="531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85725</xdr:rowOff>
    </xdr:to>
    <xdr:pic>
      <xdr:nvPicPr>
        <xdr:cNvPr id="53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95250</xdr:rowOff>
    </xdr:to>
    <xdr:pic>
      <xdr:nvPicPr>
        <xdr:cNvPr id="53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76200</xdr:rowOff>
    </xdr:to>
    <xdr:pic>
      <xdr:nvPicPr>
        <xdr:cNvPr id="531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85725</xdr:rowOff>
    </xdr:to>
    <xdr:pic>
      <xdr:nvPicPr>
        <xdr:cNvPr id="53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133350</xdr:rowOff>
    </xdr:to>
    <xdr:pic>
      <xdr:nvPicPr>
        <xdr:cNvPr id="53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085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320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95250</xdr:rowOff>
    </xdr:to>
    <xdr:pic>
      <xdr:nvPicPr>
        <xdr:cNvPr id="5321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22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53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180975</xdr:rowOff>
    </xdr:to>
    <xdr:pic>
      <xdr:nvPicPr>
        <xdr:cNvPr id="53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53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9525</xdr:rowOff>
    </xdr:to>
    <xdr:pic>
      <xdr:nvPicPr>
        <xdr:cNvPr id="53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180975</xdr:rowOff>
    </xdr:to>
    <xdr:pic>
      <xdr:nvPicPr>
        <xdr:cNvPr id="53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9525</xdr:rowOff>
    </xdr:to>
    <xdr:pic>
      <xdr:nvPicPr>
        <xdr:cNvPr id="5328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180975</xdr:rowOff>
    </xdr:to>
    <xdr:pic>
      <xdr:nvPicPr>
        <xdr:cNvPr id="53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9525</xdr:rowOff>
    </xdr:to>
    <xdr:pic>
      <xdr:nvPicPr>
        <xdr:cNvPr id="5330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3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3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34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3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142875</xdr:rowOff>
    </xdr:to>
    <xdr:pic>
      <xdr:nvPicPr>
        <xdr:cNvPr id="533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095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95250</xdr:rowOff>
    </xdr:to>
    <xdr:pic>
      <xdr:nvPicPr>
        <xdr:cNvPr id="5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66675</xdr:rowOff>
    </xdr:to>
    <xdr:pic>
      <xdr:nvPicPr>
        <xdr:cNvPr id="5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3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95250</xdr:rowOff>
    </xdr:to>
    <xdr:pic>
      <xdr:nvPicPr>
        <xdr:cNvPr id="53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66675</xdr:rowOff>
    </xdr:to>
    <xdr:pic>
      <xdr:nvPicPr>
        <xdr:cNvPr id="53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95250</xdr:rowOff>
    </xdr:to>
    <xdr:pic>
      <xdr:nvPicPr>
        <xdr:cNvPr id="53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66675</xdr:rowOff>
    </xdr:to>
    <xdr:pic>
      <xdr:nvPicPr>
        <xdr:cNvPr id="53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85725</xdr:rowOff>
    </xdr:to>
    <xdr:pic>
      <xdr:nvPicPr>
        <xdr:cNvPr id="53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95250</xdr:rowOff>
    </xdr:to>
    <xdr:pic>
      <xdr:nvPicPr>
        <xdr:cNvPr id="53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76200</xdr:rowOff>
    </xdr:to>
    <xdr:pic>
      <xdr:nvPicPr>
        <xdr:cNvPr id="53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133350</xdr:rowOff>
    </xdr:to>
    <xdr:pic>
      <xdr:nvPicPr>
        <xdr:cNvPr id="5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085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5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180975</xdr:rowOff>
    </xdr:to>
    <xdr:pic>
      <xdr:nvPicPr>
        <xdr:cNvPr id="53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171450</xdr:rowOff>
    </xdr:to>
    <xdr:pic>
      <xdr:nvPicPr>
        <xdr:cNvPr id="53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9525</xdr:rowOff>
    </xdr:to>
    <xdr:pic>
      <xdr:nvPicPr>
        <xdr:cNvPr id="53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171450</xdr:rowOff>
    </xdr:to>
    <xdr:pic>
      <xdr:nvPicPr>
        <xdr:cNvPr id="53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3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53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171450</xdr:rowOff>
    </xdr:to>
    <xdr:pic>
      <xdr:nvPicPr>
        <xdr:cNvPr id="53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3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3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3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3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3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3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3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3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3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3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3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3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3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53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180975</xdr:rowOff>
    </xdr:to>
    <xdr:pic>
      <xdr:nvPicPr>
        <xdr:cNvPr id="53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180975</xdr:rowOff>
    </xdr:to>
    <xdr:pic>
      <xdr:nvPicPr>
        <xdr:cNvPr id="54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54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0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0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0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142875</xdr:rowOff>
    </xdr:to>
    <xdr:pic>
      <xdr:nvPicPr>
        <xdr:cNvPr id="54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095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95250</xdr:rowOff>
    </xdr:to>
    <xdr:pic>
      <xdr:nvPicPr>
        <xdr:cNvPr id="54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66675</xdr:rowOff>
    </xdr:to>
    <xdr:pic>
      <xdr:nvPicPr>
        <xdr:cNvPr id="54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85725</xdr:rowOff>
    </xdr:to>
    <xdr:pic>
      <xdr:nvPicPr>
        <xdr:cNvPr id="54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85725</xdr:rowOff>
    </xdr:to>
    <xdr:pic>
      <xdr:nvPicPr>
        <xdr:cNvPr id="54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85725</xdr:rowOff>
    </xdr:to>
    <xdr:pic>
      <xdr:nvPicPr>
        <xdr:cNvPr id="54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85725</xdr:rowOff>
    </xdr:to>
    <xdr:pic>
      <xdr:nvPicPr>
        <xdr:cNvPr id="54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76200</xdr:rowOff>
    </xdr:to>
    <xdr:pic>
      <xdr:nvPicPr>
        <xdr:cNvPr id="54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85725</xdr:rowOff>
    </xdr:to>
    <xdr:pic>
      <xdr:nvPicPr>
        <xdr:cNvPr id="54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133350</xdr:rowOff>
    </xdr:to>
    <xdr:pic>
      <xdr:nvPicPr>
        <xdr:cNvPr id="54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085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54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95250</xdr:rowOff>
    </xdr:to>
    <xdr:pic>
      <xdr:nvPicPr>
        <xdr:cNvPr id="54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66675</xdr:rowOff>
    </xdr:to>
    <xdr:pic>
      <xdr:nvPicPr>
        <xdr:cNvPr id="54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85725</xdr:rowOff>
    </xdr:to>
    <xdr:pic>
      <xdr:nvPicPr>
        <xdr:cNvPr id="54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95250</xdr:rowOff>
    </xdr:to>
    <xdr:pic>
      <xdr:nvPicPr>
        <xdr:cNvPr id="54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76200</xdr:rowOff>
    </xdr:to>
    <xdr:pic>
      <xdr:nvPicPr>
        <xdr:cNvPr id="54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133350</xdr:rowOff>
    </xdr:to>
    <xdr:pic>
      <xdr:nvPicPr>
        <xdr:cNvPr id="54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085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54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95250</xdr:rowOff>
    </xdr:to>
    <xdr:pic>
      <xdr:nvPicPr>
        <xdr:cNvPr id="54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66675</xdr:rowOff>
    </xdr:to>
    <xdr:pic>
      <xdr:nvPicPr>
        <xdr:cNvPr id="54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85725</xdr:rowOff>
    </xdr:to>
    <xdr:pic>
      <xdr:nvPicPr>
        <xdr:cNvPr id="54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85725</xdr:rowOff>
    </xdr:to>
    <xdr:pic>
      <xdr:nvPicPr>
        <xdr:cNvPr id="54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85725</xdr:rowOff>
    </xdr:to>
    <xdr:pic>
      <xdr:nvPicPr>
        <xdr:cNvPr id="54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85725</xdr:rowOff>
    </xdr:to>
    <xdr:pic>
      <xdr:nvPicPr>
        <xdr:cNvPr id="54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76200</xdr:rowOff>
    </xdr:to>
    <xdr:pic>
      <xdr:nvPicPr>
        <xdr:cNvPr id="547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85725</xdr:rowOff>
    </xdr:to>
    <xdr:pic>
      <xdr:nvPicPr>
        <xdr:cNvPr id="547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133350</xdr:rowOff>
    </xdr:to>
    <xdr:pic>
      <xdr:nvPicPr>
        <xdr:cNvPr id="54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085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54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54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4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54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54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4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55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5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55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55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55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55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171450</xdr:rowOff>
    </xdr:to>
    <xdr:pic>
      <xdr:nvPicPr>
        <xdr:cNvPr id="55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95250</xdr:rowOff>
    </xdr:to>
    <xdr:pic>
      <xdr:nvPicPr>
        <xdr:cNvPr id="553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3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554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554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4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171450</xdr:rowOff>
    </xdr:to>
    <xdr:pic>
      <xdr:nvPicPr>
        <xdr:cNvPr id="55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4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554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4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4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5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55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95250</xdr:rowOff>
    </xdr:to>
    <xdr:pic>
      <xdr:nvPicPr>
        <xdr:cNvPr id="55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66675</xdr:rowOff>
    </xdr:to>
    <xdr:pic>
      <xdr:nvPicPr>
        <xdr:cNvPr id="55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85725</xdr:rowOff>
    </xdr:to>
    <xdr:pic>
      <xdr:nvPicPr>
        <xdr:cNvPr id="55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28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95250</xdr:rowOff>
    </xdr:to>
    <xdr:pic>
      <xdr:nvPicPr>
        <xdr:cNvPr id="55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76200</xdr:rowOff>
    </xdr:to>
    <xdr:pic>
      <xdr:nvPicPr>
        <xdr:cNvPr id="55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57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133350</xdr:rowOff>
    </xdr:to>
    <xdr:pic>
      <xdr:nvPicPr>
        <xdr:cNvPr id="55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085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55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5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171450</xdr:rowOff>
    </xdr:to>
    <xdr:pic>
      <xdr:nvPicPr>
        <xdr:cNvPr id="55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171450</xdr:rowOff>
    </xdr:to>
    <xdr:pic>
      <xdr:nvPicPr>
        <xdr:cNvPr id="556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6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7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7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7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0</xdr:rowOff>
    </xdr:to>
    <xdr:pic>
      <xdr:nvPicPr>
        <xdr:cNvPr id="557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7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7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7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161925</xdr:rowOff>
    </xdr:to>
    <xdr:pic>
      <xdr:nvPicPr>
        <xdr:cNvPr id="557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52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7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8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161925</xdr:rowOff>
    </xdr:to>
    <xdr:pic>
      <xdr:nvPicPr>
        <xdr:cNvPr id="55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5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5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5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5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5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5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5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5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5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5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5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5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19050</xdr:rowOff>
    </xdr:to>
    <xdr:pic>
      <xdr:nvPicPr>
        <xdr:cNvPr id="55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55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5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79</xdr:row>
      <xdr:rowOff>133350</xdr:rowOff>
    </xdr:to>
    <xdr:pic>
      <xdr:nvPicPr>
        <xdr:cNvPr id="56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6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6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6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6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6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142875</xdr:rowOff>
    </xdr:to>
    <xdr:pic>
      <xdr:nvPicPr>
        <xdr:cNvPr id="56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095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6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152400</xdr:rowOff>
    </xdr:to>
    <xdr:pic>
      <xdr:nvPicPr>
        <xdr:cNvPr id="56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342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0</xdr:rowOff>
    </xdr:to>
    <xdr:pic>
      <xdr:nvPicPr>
        <xdr:cNvPr id="56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190500</xdr:colOff>
      <xdr:row>80</xdr:row>
      <xdr:rowOff>19050</xdr:rowOff>
    </xdr:to>
    <xdr:pic>
      <xdr:nvPicPr>
        <xdr:cNvPr id="56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6125" y="40986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190500</xdr:colOff>
      <xdr:row>80</xdr:row>
      <xdr:rowOff>19050</xdr:rowOff>
    </xdr:to>
    <xdr:pic>
      <xdr:nvPicPr>
        <xdr:cNvPr id="56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40986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79</xdr:row>
      <xdr:rowOff>0</xdr:rowOff>
    </xdr:from>
    <xdr:to>
      <xdr:col>1</xdr:col>
      <xdr:colOff>238125</xdr:colOff>
      <xdr:row>80</xdr:row>
      <xdr:rowOff>19050</xdr:rowOff>
    </xdr:to>
    <xdr:pic>
      <xdr:nvPicPr>
        <xdr:cNvPr id="561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40986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19050</xdr:rowOff>
    </xdr:to>
    <xdr:pic>
      <xdr:nvPicPr>
        <xdr:cNvPr id="56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0986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56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5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79</xdr:row>
      <xdr:rowOff>180975</xdr:rowOff>
    </xdr:to>
    <xdr:pic>
      <xdr:nvPicPr>
        <xdr:cNvPr id="5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79</xdr:row>
      <xdr:rowOff>180975</xdr:rowOff>
    </xdr:to>
    <xdr:pic>
      <xdr:nvPicPr>
        <xdr:cNvPr id="5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79</xdr:row>
      <xdr:rowOff>180975</xdr:rowOff>
    </xdr:to>
    <xdr:pic>
      <xdr:nvPicPr>
        <xdr:cNvPr id="5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200025</xdr:rowOff>
    </xdr:to>
    <xdr:pic>
      <xdr:nvPicPr>
        <xdr:cNvPr id="563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7384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4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56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5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5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19050</xdr:rowOff>
    </xdr:to>
    <xdr:pic>
      <xdr:nvPicPr>
        <xdr:cNvPr id="5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5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5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5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95250</xdr:colOff>
      <xdr:row>78</xdr:row>
      <xdr:rowOff>180975</xdr:rowOff>
    </xdr:to>
    <xdr:pic>
      <xdr:nvPicPr>
        <xdr:cNvPr id="56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7384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56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19050</xdr:rowOff>
    </xdr:to>
    <xdr:pic>
      <xdr:nvPicPr>
        <xdr:cNvPr id="56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56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56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566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566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566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566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566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567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567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567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567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5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28575</xdr:rowOff>
    </xdr:to>
    <xdr:pic>
      <xdr:nvPicPr>
        <xdr:cNvPr id="567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567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7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7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28575</xdr:rowOff>
    </xdr:to>
    <xdr:pic>
      <xdr:nvPicPr>
        <xdr:cNvPr id="5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5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133350</xdr:rowOff>
    </xdr:to>
    <xdr:pic>
      <xdr:nvPicPr>
        <xdr:cNvPr id="56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738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28575</xdr:rowOff>
    </xdr:to>
    <xdr:pic>
      <xdr:nvPicPr>
        <xdr:cNvPr id="56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56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28575</xdr:rowOff>
    </xdr:to>
    <xdr:pic>
      <xdr:nvPicPr>
        <xdr:cNvPr id="56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56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6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133350</xdr:rowOff>
    </xdr:to>
    <xdr:pic>
      <xdr:nvPicPr>
        <xdr:cNvPr id="570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738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28575</xdr:rowOff>
    </xdr:to>
    <xdr:pic>
      <xdr:nvPicPr>
        <xdr:cNvPr id="5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5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133350</xdr:rowOff>
    </xdr:to>
    <xdr:pic>
      <xdr:nvPicPr>
        <xdr:cNvPr id="57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738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28575</xdr:rowOff>
    </xdr:to>
    <xdr:pic>
      <xdr:nvPicPr>
        <xdr:cNvPr id="57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57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28575</xdr:rowOff>
    </xdr:to>
    <xdr:pic>
      <xdr:nvPicPr>
        <xdr:cNvPr id="5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5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133350</xdr:rowOff>
    </xdr:to>
    <xdr:pic>
      <xdr:nvPicPr>
        <xdr:cNvPr id="5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738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28575</xdr:rowOff>
    </xdr:to>
    <xdr:pic>
      <xdr:nvPicPr>
        <xdr:cNvPr id="5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5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133350</xdr:rowOff>
    </xdr:to>
    <xdr:pic>
      <xdr:nvPicPr>
        <xdr:cNvPr id="57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738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28575</xdr:rowOff>
    </xdr:to>
    <xdr:pic>
      <xdr:nvPicPr>
        <xdr:cNvPr id="57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28575</xdr:rowOff>
    </xdr:to>
    <xdr:pic>
      <xdr:nvPicPr>
        <xdr:cNvPr id="57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57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133350</xdr:rowOff>
    </xdr:to>
    <xdr:pic>
      <xdr:nvPicPr>
        <xdr:cNvPr id="57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738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28575</xdr:rowOff>
    </xdr:to>
    <xdr:pic>
      <xdr:nvPicPr>
        <xdr:cNvPr id="57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57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28575</xdr:rowOff>
    </xdr:to>
    <xdr:pic>
      <xdr:nvPicPr>
        <xdr:cNvPr id="5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5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80</xdr:row>
      <xdr:rowOff>133350</xdr:rowOff>
    </xdr:to>
    <xdr:pic>
      <xdr:nvPicPr>
        <xdr:cNvPr id="5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7384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28575</xdr:rowOff>
    </xdr:to>
    <xdr:pic>
      <xdr:nvPicPr>
        <xdr:cNvPr id="5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5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7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7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209550</xdr:rowOff>
    </xdr:to>
    <xdr:pic>
      <xdr:nvPicPr>
        <xdr:cNvPr id="57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73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78</xdr:row>
      <xdr:rowOff>0</xdr:rowOff>
    </xdr:from>
    <xdr:to>
      <xdr:col>18</xdr:col>
      <xdr:colOff>190500</xdr:colOff>
      <xdr:row>78</xdr:row>
      <xdr:rowOff>209550</xdr:rowOff>
    </xdr:to>
    <xdr:pic>
      <xdr:nvPicPr>
        <xdr:cNvPr id="57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7384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57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19050</xdr:rowOff>
    </xdr:to>
    <xdr:pic>
      <xdr:nvPicPr>
        <xdr:cNvPr id="57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57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28575</xdr:rowOff>
    </xdr:to>
    <xdr:pic>
      <xdr:nvPicPr>
        <xdr:cNvPr id="57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57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57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0</xdr:rowOff>
    </xdr:to>
    <xdr:pic>
      <xdr:nvPicPr>
        <xdr:cNvPr id="579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190500</xdr:colOff>
      <xdr:row>80</xdr:row>
      <xdr:rowOff>19050</xdr:rowOff>
    </xdr:to>
    <xdr:pic>
      <xdr:nvPicPr>
        <xdr:cNvPr id="57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6125" y="40986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381000</xdr:colOff>
      <xdr:row>79</xdr:row>
      <xdr:rowOff>0</xdr:rowOff>
    </xdr:from>
    <xdr:to>
      <xdr:col>2</xdr:col>
      <xdr:colOff>180975</xdr:colOff>
      <xdr:row>80</xdr:row>
      <xdr:rowOff>19050</xdr:rowOff>
    </xdr:to>
    <xdr:pic>
      <xdr:nvPicPr>
        <xdr:cNvPr id="57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40986075"/>
          <a:ext cx="180975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19050</xdr:rowOff>
    </xdr:to>
    <xdr:pic>
      <xdr:nvPicPr>
        <xdr:cNvPr id="579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0986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19050</xdr:rowOff>
    </xdr:to>
    <xdr:pic>
      <xdr:nvPicPr>
        <xdr:cNvPr id="57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0986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19050</xdr:rowOff>
    </xdr:to>
    <xdr:pic>
      <xdr:nvPicPr>
        <xdr:cNvPr id="57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0986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0</xdr:rowOff>
    </xdr:to>
    <xdr:pic>
      <xdr:nvPicPr>
        <xdr:cNvPr id="57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190500</xdr:colOff>
      <xdr:row>80</xdr:row>
      <xdr:rowOff>19050</xdr:rowOff>
    </xdr:to>
    <xdr:pic>
      <xdr:nvPicPr>
        <xdr:cNvPr id="5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6125" y="40986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190500</xdr:colOff>
      <xdr:row>80</xdr:row>
      <xdr:rowOff>19050</xdr:rowOff>
    </xdr:to>
    <xdr:pic>
      <xdr:nvPicPr>
        <xdr:cNvPr id="579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40986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79</xdr:row>
      <xdr:rowOff>0</xdr:rowOff>
    </xdr:from>
    <xdr:to>
      <xdr:col>1</xdr:col>
      <xdr:colOff>238125</xdr:colOff>
      <xdr:row>80</xdr:row>
      <xdr:rowOff>19050</xdr:rowOff>
    </xdr:to>
    <xdr:pic>
      <xdr:nvPicPr>
        <xdr:cNvPr id="579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40986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19050</xdr:rowOff>
    </xdr:to>
    <xdr:pic>
      <xdr:nvPicPr>
        <xdr:cNvPr id="580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40986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76</xdr:row>
      <xdr:rowOff>180975</xdr:rowOff>
    </xdr:to>
    <xdr:pic>
      <xdr:nvPicPr>
        <xdr:cNvPr id="5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5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5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76</xdr:row>
      <xdr:rowOff>180975</xdr:rowOff>
    </xdr:to>
    <xdr:pic>
      <xdr:nvPicPr>
        <xdr:cNvPr id="5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8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0</xdr:rowOff>
    </xdr:to>
    <xdr:pic>
      <xdr:nvPicPr>
        <xdr:cNvPr id="58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76</xdr:row>
      <xdr:rowOff>180975</xdr:rowOff>
    </xdr:to>
    <xdr:pic>
      <xdr:nvPicPr>
        <xdr:cNvPr id="58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58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583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583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583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76</xdr:row>
      <xdr:rowOff>180975</xdr:rowOff>
    </xdr:to>
    <xdr:pic>
      <xdr:nvPicPr>
        <xdr:cNvPr id="583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9525</xdr:rowOff>
    </xdr:to>
    <xdr:pic>
      <xdr:nvPicPr>
        <xdr:cNvPr id="583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83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8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8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8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84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84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84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84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84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84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84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84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85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95250</xdr:colOff>
      <xdr:row>76</xdr:row>
      <xdr:rowOff>180975</xdr:rowOff>
    </xdr:to>
    <xdr:pic>
      <xdr:nvPicPr>
        <xdr:cNvPr id="58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95250</xdr:colOff>
      <xdr:row>76</xdr:row>
      <xdr:rowOff>180975</xdr:rowOff>
    </xdr:to>
    <xdr:pic>
      <xdr:nvPicPr>
        <xdr:cNvPr id="58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95250</xdr:colOff>
      <xdr:row>76</xdr:row>
      <xdr:rowOff>180975</xdr:rowOff>
    </xdr:to>
    <xdr:pic>
      <xdr:nvPicPr>
        <xdr:cNvPr id="58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95250</xdr:colOff>
      <xdr:row>76</xdr:row>
      <xdr:rowOff>180975</xdr:rowOff>
    </xdr:to>
    <xdr:pic>
      <xdr:nvPicPr>
        <xdr:cNvPr id="58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82</xdr:row>
      <xdr:rowOff>142875</xdr:rowOff>
    </xdr:to>
    <xdr:pic>
      <xdr:nvPicPr>
        <xdr:cNvPr id="58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82</xdr:row>
      <xdr:rowOff>142875</xdr:rowOff>
    </xdr:to>
    <xdr:pic>
      <xdr:nvPicPr>
        <xdr:cNvPr id="58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82</xdr:row>
      <xdr:rowOff>161925</xdr:rowOff>
    </xdr:to>
    <xdr:pic>
      <xdr:nvPicPr>
        <xdr:cNvPr id="58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82</xdr:row>
      <xdr:rowOff>142875</xdr:rowOff>
    </xdr:to>
    <xdr:pic>
      <xdr:nvPicPr>
        <xdr:cNvPr id="58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82</xdr:row>
      <xdr:rowOff>142875</xdr:rowOff>
    </xdr:to>
    <xdr:pic>
      <xdr:nvPicPr>
        <xdr:cNvPr id="58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82</xdr:row>
      <xdr:rowOff>142875</xdr:rowOff>
    </xdr:to>
    <xdr:pic>
      <xdr:nvPicPr>
        <xdr:cNvPr id="58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95250</xdr:colOff>
      <xdr:row>76</xdr:row>
      <xdr:rowOff>180975</xdr:rowOff>
    </xdr:to>
    <xdr:pic>
      <xdr:nvPicPr>
        <xdr:cNvPr id="5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95250</xdr:colOff>
      <xdr:row>76</xdr:row>
      <xdr:rowOff>180975</xdr:rowOff>
    </xdr:to>
    <xdr:pic>
      <xdr:nvPicPr>
        <xdr:cNvPr id="5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95250</xdr:colOff>
      <xdr:row>76</xdr:row>
      <xdr:rowOff>180975</xdr:rowOff>
    </xdr:to>
    <xdr:pic>
      <xdr:nvPicPr>
        <xdr:cNvPr id="5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95250</xdr:colOff>
      <xdr:row>76</xdr:row>
      <xdr:rowOff>180975</xdr:rowOff>
    </xdr:to>
    <xdr:pic>
      <xdr:nvPicPr>
        <xdr:cNvPr id="5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95250</xdr:colOff>
      <xdr:row>76</xdr:row>
      <xdr:rowOff>180975</xdr:rowOff>
    </xdr:to>
    <xdr:pic>
      <xdr:nvPicPr>
        <xdr:cNvPr id="5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95250</xdr:colOff>
      <xdr:row>76</xdr:row>
      <xdr:rowOff>180975</xdr:rowOff>
    </xdr:to>
    <xdr:pic>
      <xdr:nvPicPr>
        <xdr:cNvPr id="5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80</xdr:row>
      <xdr:rowOff>0</xdr:rowOff>
    </xdr:to>
    <xdr:pic>
      <xdr:nvPicPr>
        <xdr:cNvPr id="5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82</xdr:row>
      <xdr:rowOff>142875</xdr:rowOff>
    </xdr:to>
    <xdr:pic>
      <xdr:nvPicPr>
        <xdr:cNvPr id="5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82</xdr:row>
      <xdr:rowOff>161925</xdr:rowOff>
    </xdr:to>
    <xdr:pic>
      <xdr:nvPicPr>
        <xdr:cNvPr id="5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82</xdr:row>
      <xdr:rowOff>142875</xdr:rowOff>
    </xdr:to>
    <xdr:pic>
      <xdr:nvPicPr>
        <xdr:cNvPr id="5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82</xdr:row>
      <xdr:rowOff>142875</xdr:rowOff>
    </xdr:to>
    <xdr:pic>
      <xdr:nvPicPr>
        <xdr:cNvPr id="5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82</xdr:row>
      <xdr:rowOff>142875</xdr:rowOff>
    </xdr:to>
    <xdr:pic>
      <xdr:nvPicPr>
        <xdr:cNvPr id="5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82</xdr:row>
      <xdr:rowOff>142875</xdr:rowOff>
    </xdr:to>
    <xdr:pic>
      <xdr:nvPicPr>
        <xdr:cNvPr id="5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82</xdr:row>
      <xdr:rowOff>142875</xdr:rowOff>
    </xdr:to>
    <xdr:pic>
      <xdr:nvPicPr>
        <xdr:cNvPr id="5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82</xdr:row>
      <xdr:rowOff>142875</xdr:rowOff>
    </xdr:to>
    <xdr:pic>
      <xdr:nvPicPr>
        <xdr:cNvPr id="5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82</xdr:row>
      <xdr:rowOff>142875</xdr:rowOff>
    </xdr:to>
    <xdr:pic>
      <xdr:nvPicPr>
        <xdr:cNvPr id="5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82</xdr:row>
      <xdr:rowOff>142875</xdr:rowOff>
    </xdr:to>
    <xdr:pic>
      <xdr:nvPicPr>
        <xdr:cNvPr id="5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82</xdr:row>
      <xdr:rowOff>142875</xdr:rowOff>
    </xdr:to>
    <xdr:pic>
      <xdr:nvPicPr>
        <xdr:cNvPr id="5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82</xdr:row>
      <xdr:rowOff>142875</xdr:rowOff>
    </xdr:to>
    <xdr:pic>
      <xdr:nvPicPr>
        <xdr:cNvPr id="5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82</xdr:row>
      <xdr:rowOff>142875</xdr:rowOff>
    </xdr:to>
    <xdr:pic>
      <xdr:nvPicPr>
        <xdr:cNvPr id="5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95250</xdr:colOff>
      <xdr:row>82</xdr:row>
      <xdr:rowOff>142875</xdr:rowOff>
    </xdr:to>
    <xdr:pic>
      <xdr:nvPicPr>
        <xdr:cNvPr id="5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9525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200025</xdr:colOff>
      <xdr:row>84</xdr:row>
      <xdr:rowOff>85725</xdr:rowOff>
    </xdr:to>
    <xdr:pic>
      <xdr:nvPicPr>
        <xdr:cNvPr id="58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200025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85725</xdr:rowOff>
    </xdr:to>
    <xdr:pic>
      <xdr:nvPicPr>
        <xdr:cNvPr id="58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79</xdr:row>
      <xdr:rowOff>0</xdr:rowOff>
    </xdr:to>
    <xdr:pic>
      <xdr:nvPicPr>
        <xdr:cNvPr id="58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1171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79</xdr:row>
      <xdr:rowOff>9525</xdr:rowOff>
    </xdr:to>
    <xdr:pic>
      <xdr:nvPicPr>
        <xdr:cNvPr id="58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133350</xdr:rowOff>
    </xdr:to>
    <xdr:pic>
      <xdr:nvPicPr>
        <xdr:cNvPr id="58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7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152400</xdr:rowOff>
    </xdr:to>
    <xdr:pic>
      <xdr:nvPicPr>
        <xdr:cNvPr id="58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8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8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85725</xdr:rowOff>
    </xdr:to>
    <xdr:pic>
      <xdr:nvPicPr>
        <xdr:cNvPr id="58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85725</xdr:rowOff>
    </xdr:to>
    <xdr:pic>
      <xdr:nvPicPr>
        <xdr:cNvPr id="58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79</xdr:row>
      <xdr:rowOff>0</xdr:rowOff>
    </xdr:to>
    <xdr:pic>
      <xdr:nvPicPr>
        <xdr:cNvPr id="58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1171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79</xdr:row>
      <xdr:rowOff>9525</xdr:rowOff>
    </xdr:to>
    <xdr:pic>
      <xdr:nvPicPr>
        <xdr:cNvPr id="58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133350</xdr:rowOff>
    </xdr:to>
    <xdr:pic>
      <xdr:nvPicPr>
        <xdr:cNvPr id="58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7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152400</xdr:rowOff>
    </xdr:to>
    <xdr:pic>
      <xdr:nvPicPr>
        <xdr:cNvPr id="58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8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8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85725</xdr:rowOff>
    </xdr:to>
    <xdr:pic>
      <xdr:nvPicPr>
        <xdr:cNvPr id="589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85725</xdr:rowOff>
    </xdr:to>
    <xdr:pic>
      <xdr:nvPicPr>
        <xdr:cNvPr id="590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85725</xdr:rowOff>
    </xdr:to>
    <xdr:pic>
      <xdr:nvPicPr>
        <xdr:cNvPr id="59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85725</xdr:rowOff>
    </xdr:to>
    <xdr:pic>
      <xdr:nvPicPr>
        <xdr:cNvPr id="59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85725</xdr:rowOff>
    </xdr:to>
    <xdr:pic>
      <xdr:nvPicPr>
        <xdr:cNvPr id="59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79</xdr:row>
      <xdr:rowOff>9525</xdr:rowOff>
    </xdr:to>
    <xdr:pic>
      <xdr:nvPicPr>
        <xdr:cNvPr id="59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47625</xdr:rowOff>
    </xdr:to>
    <xdr:pic>
      <xdr:nvPicPr>
        <xdr:cNvPr id="590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000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133350</xdr:rowOff>
    </xdr:to>
    <xdr:pic>
      <xdr:nvPicPr>
        <xdr:cNvPr id="59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7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152400</xdr:rowOff>
    </xdr:to>
    <xdr:pic>
      <xdr:nvPicPr>
        <xdr:cNvPr id="59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9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90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91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91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91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91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91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91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91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91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9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85725</xdr:rowOff>
    </xdr:to>
    <xdr:pic>
      <xdr:nvPicPr>
        <xdr:cNvPr id="59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85725</xdr:rowOff>
    </xdr:to>
    <xdr:pic>
      <xdr:nvPicPr>
        <xdr:cNvPr id="59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79</xdr:row>
      <xdr:rowOff>0</xdr:rowOff>
    </xdr:to>
    <xdr:pic>
      <xdr:nvPicPr>
        <xdr:cNvPr id="59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1171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79</xdr:row>
      <xdr:rowOff>9525</xdr:rowOff>
    </xdr:to>
    <xdr:pic>
      <xdr:nvPicPr>
        <xdr:cNvPr id="59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133350</xdr:rowOff>
    </xdr:to>
    <xdr:pic>
      <xdr:nvPicPr>
        <xdr:cNvPr id="59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7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152400</xdr:rowOff>
    </xdr:to>
    <xdr:pic>
      <xdr:nvPicPr>
        <xdr:cNvPr id="59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9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9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85725</xdr:rowOff>
    </xdr:to>
    <xdr:pic>
      <xdr:nvPicPr>
        <xdr:cNvPr id="59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85725</xdr:rowOff>
    </xdr:to>
    <xdr:pic>
      <xdr:nvPicPr>
        <xdr:cNvPr id="59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85725</xdr:rowOff>
    </xdr:to>
    <xdr:pic>
      <xdr:nvPicPr>
        <xdr:cNvPr id="59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85725</xdr:rowOff>
    </xdr:to>
    <xdr:pic>
      <xdr:nvPicPr>
        <xdr:cNvPr id="59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85725</xdr:rowOff>
    </xdr:to>
    <xdr:pic>
      <xdr:nvPicPr>
        <xdr:cNvPr id="59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79</xdr:row>
      <xdr:rowOff>9525</xdr:rowOff>
    </xdr:to>
    <xdr:pic>
      <xdr:nvPicPr>
        <xdr:cNvPr id="59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47625</xdr:rowOff>
    </xdr:to>
    <xdr:pic>
      <xdr:nvPicPr>
        <xdr:cNvPr id="59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000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133350</xdr:rowOff>
    </xdr:to>
    <xdr:pic>
      <xdr:nvPicPr>
        <xdr:cNvPr id="59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7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152400</xdr:rowOff>
    </xdr:to>
    <xdr:pic>
      <xdr:nvPicPr>
        <xdr:cNvPr id="59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9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9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9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9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9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9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9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9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9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9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9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85725</xdr:rowOff>
    </xdr:to>
    <xdr:pic>
      <xdr:nvPicPr>
        <xdr:cNvPr id="59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85725</xdr:rowOff>
    </xdr:to>
    <xdr:pic>
      <xdr:nvPicPr>
        <xdr:cNvPr id="59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79</xdr:row>
      <xdr:rowOff>9525</xdr:rowOff>
    </xdr:to>
    <xdr:pic>
      <xdr:nvPicPr>
        <xdr:cNvPr id="594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47625</xdr:rowOff>
    </xdr:to>
    <xdr:pic>
      <xdr:nvPicPr>
        <xdr:cNvPr id="59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000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133350</xdr:rowOff>
    </xdr:to>
    <xdr:pic>
      <xdr:nvPicPr>
        <xdr:cNvPr id="59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7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152400</xdr:rowOff>
    </xdr:to>
    <xdr:pic>
      <xdr:nvPicPr>
        <xdr:cNvPr id="59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9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0</xdr:rowOff>
    </xdr:to>
    <xdr:pic>
      <xdr:nvPicPr>
        <xdr:cNvPr id="59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85725</xdr:rowOff>
    </xdr:to>
    <xdr:pic>
      <xdr:nvPicPr>
        <xdr:cNvPr id="59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85725</xdr:rowOff>
    </xdr:to>
    <xdr:pic>
      <xdr:nvPicPr>
        <xdr:cNvPr id="59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79</xdr:row>
      <xdr:rowOff>0</xdr:rowOff>
    </xdr:to>
    <xdr:pic>
      <xdr:nvPicPr>
        <xdr:cNvPr id="59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1171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79</xdr:row>
      <xdr:rowOff>9525</xdr:rowOff>
    </xdr:to>
    <xdr:pic>
      <xdr:nvPicPr>
        <xdr:cNvPr id="59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133350</xdr:rowOff>
    </xdr:to>
    <xdr:pic>
      <xdr:nvPicPr>
        <xdr:cNvPr id="59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7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152400</xdr:rowOff>
    </xdr:to>
    <xdr:pic>
      <xdr:nvPicPr>
        <xdr:cNvPr id="59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9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9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85725</xdr:rowOff>
    </xdr:to>
    <xdr:pic>
      <xdr:nvPicPr>
        <xdr:cNvPr id="59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85725</xdr:rowOff>
    </xdr:to>
    <xdr:pic>
      <xdr:nvPicPr>
        <xdr:cNvPr id="59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85725</xdr:rowOff>
    </xdr:to>
    <xdr:pic>
      <xdr:nvPicPr>
        <xdr:cNvPr id="59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85725</xdr:rowOff>
    </xdr:to>
    <xdr:pic>
      <xdr:nvPicPr>
        <xdr:cNvPr id="59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85725</xdr:rowOff>
    </xdr:to>
    <xdr:pic>
      <xdr:nvPicPr>
        <xdr:cNvPr id="596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79</xdr:row>
      <xdr:rowOff>9525</xdr:rowOff>
    </xdr:to>
    <xdr:pic>
      <xdr:nvPicPr>
        <xdr:cNvPr id="596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47625</xdr:rowOff>
    </xdr:to>
    <xdr:pic>
      <xdr:nvPicPr>
        <xdr:cNvPr id="596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000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133350</xdr:rowOff>
    </xdr:to>
    <xdr:pic>
      <xdr:nvPicPr>
        <xdr:cNvPr id="59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7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152400</xdr:rowOff>
    </xdr:to>
    <xdr:pic>
      <xdr:nvPicPr>
        <xdr:cNvPr id="59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9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9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9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9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9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9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9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9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9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9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85725</xdr:rowOff>
    </xdr:to>
    <xdr:pic>
      <xdr:nvPicPr>
        <xdr:cNvPr id="59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79</xdr:row>
      <xdr:rowOff>0</xdr:rowOff>
    </xdr:to>
    <xdr:pic>
      <xdr:nvPicPr>
        <xdr:cNvPr id="59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1171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85725</xdr:rowOff>
    </xdr:to>
    <xdr:pic>
      <xdr:nvPicPr>
        <xdr:cNvPr id="59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79</xdr:row>
      <xdr:rowOff>9525</xdr:rowOff>
    </xdr:to>
    <xdr:pic>
      <xdr:nvPicPr>
        <xdr:cNvPr id="5986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47625</xdr:rowOff>
    </xdr:to>
    <xdr:pic>
      <xdr:nvPicPr>
        <xdr:cNvPr id="59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000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133350</xdr:rowOff>
    </xdr:to>
    <xdr:pic>
      <xdr:nvPicPr>
        <xdr:cNvPr id="59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7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9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85725</xdr:rowOff>
    </xdr:to>
    <xdr:pic>
      <xdr:nvPicPr>
        <xdr:cNvPr id="59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85725</xdr:rowOff>
    </xdr:to>
    <xdr:pic>
      <xdr:nvPicPr>
        <xdr:cNvPr id="59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79</xdr:row>
      <xdr:rowOff>0</xdr:rowOff>
    </xdr:to>
    <xdr:pic>
      <xdr:nvPicPr>
        <xdr:cNvPr id="59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1171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79</xdr:row>
      <xdr:rowOff>9525</xdr:rowOff>
    </xdr:to>
    <xdr:pic>
      <xdr:nvPicPr>
        <xdr:cNvPr id="59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133350</xdr:rowOff>
    </xdr:to>
    <xdr:pic>
      <xdr:nvPicPr>
        <xdr:cNvPr id="59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7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152400</xdr:rowOff>
    </xdr:to>
    <xdr:pic>
      <xdr:nvPicPr>
        <xdr:cNvPr id="59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9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59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85725</xdr:rowOff>
    </xdr:to>
    <xdr:pic>
      <xdr:nvPicPr>
        <xdr:cNvPr id="599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85725</xdr:rowOff>
    </xdr:to>
    <xdr:pic>
      <xdr:nvPicPr>
        <xdr:cNvPr id="600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85725</xdr:rowOff>
    </xdr:to>
    <xdr:pic>
      <xdr:nvPicPr>
        <xdr:cNvPr id="60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85725</xdr:rowOff>
    </xdr:to>
    <xdr:pic>
      <xdr:nvPicPr>
        <xdr:cNvPr id="60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85725</xdr:rowOff>
    </xdr:to>
    <xdr:pic>
      <xdr:nvPicPr>
        <xdr:cNvPr id="60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79</xdr:row>
      <xdr:rowOff>9525</xdr:rowOff>
    </xdr:to>
    <xdr:pic>
      <xdr:nvPicPr>
        <xdr:cNvPr id="60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47625</xdr:rowOff>
    </xdr:to>
    <xdr:pic>
      <xdr:nvPicPr>
        <xdr:cNvPr id="600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000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133350</xdr:rowOff>
    </xdr:to>
    <xdr:pic>
      <xdr:nvPicPr>
        <xdr:cNvPr id="6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7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152400</xdr:rowOff>
    </xdr:to>
    <xdr:pic>
      <xdr:nvPicPr>
        <xdr:cNvPr id="6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6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600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601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601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601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601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601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601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601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601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6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85725</xdr:rowOff>
    </xdr:to>
    <xdr:pic>
      <xdr:nvPicPr>
        <xdr:cNvPr id="60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85725</xdr:rowOff>
    </xdr:to>
    <xdr:pic>
      <xdr:nvPicPr>
        <xdr:cNvPr id="60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79</xdr:row>
      <xdr:rowOff>0</xdr:rowOff>
    </xdr:to>
    <xdr:pic>
      <xdr:nvPicPr>
        <xdr:cNvPr id="60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1171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79</xdr:row>
      <xdr:rowOff>9525</xdr:rowOff>
    </xdr:to>
    <xdr:pic>
      <xdr:nvPicPr>
        <xdr:cNvPr id="60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133350</xdr:rowOff>
    </xdr:to>
    <xdr:pic>
      <xdr:nvPicPr>
        <xdr:cNvPr id="60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7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152400</xdr:rowOff>
    </xdr:to>
    <xdr:pic>
      <xdr:nvPicPr>
        <xdr:cNvPr id="60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60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60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85725</xdr:rowOff>
    </xdr:to>
    <xdr:pic>
      <xdr:nvPicPr>
        <xdr:cNvPr id="60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85725</xdr:rowOff>
    </xdr:to>
    <xdr:pic>
      <xdr:nvPicPr>
        <xdr:cNvPr id="60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85725</xdr:rowOff>
    </xdr:to>
    <xdr:pic>
      <xdr:nvPicPr>
        <xdr:cNvPr id="60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85725</xdr:rowOff>
    </xdr:to>
    <xdr:pic>
      <xdr:nvPicPr>
        <xdr:cNvPr id="60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85725</xdr:rowOff>
    </xdr:to>
    <xdr:pic>
      <xdr:nvPicPr>
        <xdr:cNvPr id="60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79</xdr:row>
      <xdr:rowOff>9525</xdr:rowOff>
    </xdr:to>
    <xdr:pic>
      <xdr:nvPicPr>
        <xdr:cNvPr id="60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84</xdr:row>
      <xdr:rowOff>47625</xdr:rowOff>
    </xdr:to>
    <xdr:pic>
      <xdr:nvPicPr>
        <xdr:cNvPr id="60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000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133350</xdr:rowOff>
    </xdr:to>
    <xdr:pic>
      <xdr:nvPicPr>
        <xdr:cNvPr id="60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7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152400</xdr:rowOff>
    </xdr:to>
    <xdr:pic>
      <xdr:nvPicPr>
        <xdr:cNvPr id="60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60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60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60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60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60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60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60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60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60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60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60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60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60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60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0</xdr:rowOff>
    </xdr:to>
    <xdr:pic>
      <xdr:nvPicPr>
        <xdr:cNvPr id="60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60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60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76</xdr:row>
      <xdr:rowOff>190500</xdr:rowOff>
    </xdr:to>
    <xdr:pic>
      <xdr:nvPicPr>
        <xdr:cNvPr id="60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19050</xdr:rowOff>
    </xdr:to>
    <xdr:pic>
      <xdr:nvPicPr>
        <xdr:cNvPr id="60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80</xdr:row>
      <xdr:rowOff>19050</xdr:rowOff>
    </xdr:to>
    <xdr:pic>
      <xdr:nvPicPr>
        <xdr:cNvPr id="60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152400</xdr:rowOff>
    </xdr:to>
    <xdr:pic>
      <xdr:nvPicPr>
        <xdr:cNvPr id="60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161925</xdr:rowOff>
    </xdr:to>
    <xdr:pic>
      <xdr:nvPicPr>
        <xdr:cNvPr id="60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334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152400</xdr:rowOff>
    </xdr:to>
    <xdr:pic>
      <xdr:nvPicPr>
        <xdr:cNvPr id="60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60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171450</xdr:rowOff>
    </xdr:to>
    <xdr:pic>
      <xdr:nvPicPr>
        <xdr:cNvPr id="60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171450</xdr:rowOff>
    </xdr:to>
    <xdr:pic>
      <xdr:nvPicPr>
        <xdr:cNvPr id="60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171450</xdr:rowOff>
    </xdr:to>
    <xdr:pic>
      <xdr:nvPicPr>
        <xdr:cNvPr id="60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171450</xdr:rowOff>
    </xdr:to>
    <xdr:pic>
      <xdr:nvPicPr>
        <xdr:cNvPr id="60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171450</xdr:rowOff>
    </xdr:to>
    <xdr:pic>
      <xdr:nvPicPr>
        <xdr:cNvPr id="60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171450</xdr:rowOff>
    </xdr:to>
    <xdr:pic>
      <xdr:nvPicPr>
        <xdr:cNvPr id="60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171450</xdr:rowOff>
    </xdr:to>
    <xdr:pic>
      <xdr:nvPicPr>
        <xdr:cNvPr id="60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171450</xdr:rowOff>
    </xdr:to>
    <xdr:pic>
      <xdr:nvPicPr>
        <xdr:cNvPr id="60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171450</xdr:rowOff>
    </xdr:to>
    <xdr:pic>
      <xdr:nvPicPr>
        <xdr:cNvPr id="60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171450</xdr:rowOff>
    </xdr:to>
    <xdr:pic>
      <xdr:nvPicPr>
        <xdr:cNvPr id="60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171450</xdr:rowOff>
    </xdr:to>
    <xdr:pic>
      <xdr:nvPicPr>
        <xdr:cNvPr id="60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171450</xdr:rowOff>
    </xdr:to>
    <xdr:pic>
      <xdr:nvPicPr>
        <xdr:cNvPr id="60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171450</xdr:rowOff>
    </xdr:to>
    <xdr:pic>
      <xdr:nvPicPr>
        <xdr:cNvPr id="60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81</xdr:row>
      <xdr:rowOff>171450</xdr:rowOff>
    </xdr:to>
    <xdr:pic>
      <xdr:nvPicPr>
        <xdr:cNvPr id="60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85725</xdr:rowOff>
    </xdr:to>
    <xdr:pic>
      <xdr:nvPicPr>
        <xdr:cNvPr id="60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84</xdr:row>
      <xdr:rowOff>85725</xdr:rowOff>
    </xdr:to>
    <xdr:pic>
      <xdr:nvPicPr>
        <xdr:cNvPr id="60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2209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79</xdr:row>
      <xdr:rowOff>0</xdr:rowOff>
    </xdr:to>
    <xdr:pic>
      <xdr:nvPicPr>
        <xdr:cNvPr id="60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1171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19</xdr:col>
      <xdr:colOff>0</xdr:colOff>
      <xdr:row>76</xdr:row>
      <xdr:rowOff>0</xdr:rowOff>
    </xdr:from>
    <xdr:to>
      <xdr:col>20</xdr:col>
      <xdr:colOff>190500</xdr:colOff>
      <xdr:row>79</xdr:row>
      <xdr:rowOff>9525</xdr:rowOff>
    </xdr:to>
    <xdr:pic>
      <xdr:nvPicPr>
        <xdr:cNvPr id="60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9814500"/>
          <a:ext cx="190500" cy="1181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85</xdr:row>
      <xdr:rowOff>133350</xdr:rowOff>
    </xdr:to>
    <xdr:pic>
      <xdr:nvPicPr>
        <xdr:cNvPr id="60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127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152400</xdr:rowOff>
    </xdr:to>
    <xdr:pic>
      <xdr:nvPicPr>
        <xdr:cNvPr id="60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23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60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79</xdr:row>
      <xdr:rowOff>0</xdr:rowOff>
    </xdr:from>
    <xdr:to>
      <xdr:col>20</xdr:col>
      <xdr:colOff>190500</xdr:colOff>
      <xdr:row>82</xdr:row>
      <xdr:rowOff>142875</xdr:rowOff>
    </xdr:to>
    <xdr:pic>
      <xdr:nvPicPr>
        <xdr:cNvPr id="60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4098607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923925</xdr:colOff>
      <xdr:row>78</xdr:row>
      <xdr:rowOff>171450</xdr:rowOff>
    </xdr:from>
    <xdr:to>
      <xdr:col>15</xdr:col>
      <xdr:colOff>1114425</xdr:colOff>
      <xdr:row>79</xdr:row>
      <xdr:rowOff>95250</xdr:rowOff>
    </xdr:to>
    <xdr:pic>
      <xdr:nvPicPr>
        <xdr:cNvPr id="60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392525" y="4090987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0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0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0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60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0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0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0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0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0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0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0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0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0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0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0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0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0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0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610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79</xdr:row>
      <xdr:rowOff>180975</xdr:rowOff>
    </xdr:to>
    <xdr:pic>
      <xdr:nvPicPr>
        <xdr:cNvPr id="610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79</xdr:row>
      <xdr:rowOff>180975</xdr:rowOff>
    </xdr:to>
    <xdr:pic>
      <xdr:nvPicPr>
        <xdr:cNvPr id="610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79</xdr:row>
      <xdr:rowOff>180975</xdr:rowOff>
    </xdr:to>
    <xdr:pic>
      <xdr:nvPicPr>
        <xdr:cNvPr id="610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200025</xdr:rowOff>
    </xdr:to>
    <xdr:pic>
      <xdr:nvPicPr>
        <xdr:cNvPr id="610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2336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0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0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61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1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1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1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1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1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1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1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2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6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6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19050</xdr:rowOff>
    </xdr:to>
    <xdr:pic>
      <xdr:nvPicPr>
        <xdr:cNvPr id="6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6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6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6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95250</xdr:colOff>
      <xdr:row>77</xdr:row>
      <xdr:rowOff>180975</xdr:rowOff>
    </xdr:to>
    <xdr:pic>
      <xdr:nvPicPr>
        <xdr:cNvPr id="61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2336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612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19050</xdr:rowOff>
    </xdr:to>
    <xdr:pic>
      <xdr:nvPicPr>
        <xdr:cNvPr id="613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61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613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613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613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613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613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613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613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613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61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614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95250</xdr:colOff>
      <xdr:row>80</xdr:row>
      <xdr:rowOff>0</xdr:rowOff>
    </xdr:to>
    <xdr:pic>
      <xdr:nvPicPr>
        <xdr:cNvPr id="61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28575</xdr:rowOff>
    </xdr:to>
    <xdr:pic>
      <xdr:nvPicPr>
        <xdr:cNvPr id="61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61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28575</xdr:rowOff>
    </xdr:to>
    <xdr:pic>
      <xdr:nvPicPr>
        <xdr:cNvPr id="61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61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57150</xdr:rowOff>
    </xdr:to>
    <xdr:pic>
      <xdr:nvPicPr>
        <xdr:cNvPr id="615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2336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28575</xdr:rowOff>
    </xdr:to>
    <xdr:pic>
      <xdr:nvPicPr>
        <xdr:cNvPr id="615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61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5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5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5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5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5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5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6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6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6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6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28575</xdr:rowOff>
    </xdr:to>
    <xdr:pic>
      <xdr:nvPicPr>
        <xdr:cNvPr id="61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61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57150</xdr:rowOff>
    </xdr:to>
    <xdr:pic>
      <xdr:nvPicPr>
        <xdr:cNvPr id="616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2336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28575</xdr:rowOff>
    </xdr:to>
    <xdr:pic>
      <xdr:nvPicPr>
        <xdr:cNvPr id="61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61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57150</xdr:rowOff>
    </xdr:to>
    <xdr:pic>
      <xdr:nvPicPr>
        <xdr:cNvPr id="61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2336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28575</xdr:rowOff>
    </xdr:to>
    <xdr:pic>
      <xdr:nvPicPr>
        <xdr:cNvPr id="61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61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28575</xdr:rowOff>
    </xdr:to>
    <xdr:pic>
      <xdr:nvPicPr>
        <xdr:cNvPr id="61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61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57150</xdr:rowOff>
    </xdr:to>
    <xdr:pic>
      <xdr:nvPicPr>
        <xdr:cNvPr id="6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2336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28575</xdr:rowOff>
    </xdr:to>
    <xdr:pic>
      <xdr:nvPicPr>
        <xdr:cNvPr id="619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61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9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9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9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9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19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0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0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0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57150</xdr:rowOff>
    </xdr:to>
    <xdr:pic>
      <xdr:nvPicPr>
        <xdr:cNvPr id="62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2336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28575</xdr:rowOff>
    </xdr:to>
    <xdr:pic>
      <xdr:nvPicPr>
        <xdr:cNvPr id="62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28575</xdr:rowOff>
    </xdr:to>
    <xdr:pic>
      <xdr:nvPicPr>
        <xdr:cNvPr id="62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62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57150</xdr:rowOff>
    </xdr:to>
    <xdr:pic>
      <xdr:nvPicPr>
        <xdr:cNvPr id="621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2336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28575</xdr:rowOff>
    </xdr:to>
    <xdr:pic>
      <xdr:nvPicPr>
        <xdr:cNvPr id="621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621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1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2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2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28575</xdr:rowOff>
    </xdr:to>
    <xdr:pic>
      <xdr:nvPicPr>
        <xdr:cNvPr id="62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62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78</xdr:row>
      <xdr:rowOff>57150</xdr:rowOff>
    </xdr:to>
    <xdr:pic>
      <xdr:nvPicPr>
        <xdr:cNvPr id="62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2336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28575</xdr:rowOff>
    </xdr:to>
    <xdr:pic>
      <xdr:nvPicPr>
        <xdr:cNvPr id="62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62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3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3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3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3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3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3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4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4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4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45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47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209550</xdr:rowOff>
    </xdr:to>
    <xdr:pic>
      <xdr:nvPicPr>
        <xdr:cNvPr id="62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2336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77</xdr:row>
      <xdr:rowOff>0</xdr:rowOff>
    </xdr:from>
    <xdr:to>
      <xdr:col>18</xdr:col>
      <xdr:colOff>190500</xdr:colOff>
      <xdr:row>77</xdr:row>
      <xdr:rowOff>209550</xdr:rowOff>
    </xdr:to>
    <xdr:pic>
      <xdr:nvPicPr>
        <xdr:cNvPr id="62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2336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62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19050</xdr:rowOff>
    </xdr:to>
    <xdr:pic>
      <xdr:nvPicPr>
        <xdr:cNvPr id="62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62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81</xdr:row>
      <xdr:rowOff>28575</xdr:rowOff>
    </xdr:to>
    <xdr:pic>
      <xdr:nvPicPr>
        <xdr:cNvPr id="62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9525</xdr:rowOff>
    </xdr:to>
    <xdr:pic>
      <xdr:nvPicPr>
        <xdr:cNvPr id="62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18</xdr:col>
      <xdr:colOff>0</xdr:colOff>
      <xdr:row>79</xdr:row>
      <xdr:rowOff>0</xdr:rowOff>
    </xdr:from>
    <xdr:to>
      <xdr:col>18</xdr:col>
      <xdr:colOff>190500</xdr:colOff>
      <xdr:row>80</xdr:row>
      <xdr:rowOff>0</xdr:rowOff>
    </xdr:to>
    <xdr:pic>
      <xdr:nvPicPr>
        <xdr:cNvPr id="62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316700" y="409860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200025</xdr:rowOff>
    </xdr:to>
    <xdr:pic>
      <xdr:nvPicPr>
        <xdr:cNvPr id="6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200025</xdr:rowOff>
    </xdr:to>
    <xdr:pic>
      <xdr:nvPicPr>
        <xdr:cNvPr id="6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2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2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2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2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2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2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2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2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2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2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200025</xdr:rowOff>
    </xdr:to>
    <xdr:pic>
      <xdr:nvPicPr>
        <xdr:cNvPr id="62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200025</xdr:rowOff>
    </xdr:to>
    <xdr:pic>
      <xdr:nvPicPr>
        <xdr:cNvPr id="62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200025</xdr:rowOff>
    </xdr:to>
    <xdr:pic>
      <xdr:nvPicPr>
        <xdr:cNvPr id="62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95250</xdr:colOff>
      <xdr:row>41</xdr:row>
      <xdr:rowOff>180975</xdr:rowOff>
    </xdr:to>
    <xdr:pic>
      <xdr:nvPicPr>
        <xdr:cNvPr id="62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95250</xdr:colOff>
      <xdr:row>41</xdr:row>
      <xdr:rowOff>180975</xdr:rowOff>
    </xdr:to>
    <xdr:pic>
      <xdr:nvPicPr>
        <xdr:cNvPr id="62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95250</xdr:colOff>
      <xdr:row>41</xdr:row>
      <xdr:rowOff>180975</xdr:rowOff>
    </xdr:to>
    <xdr:pic>
      <xdr:nvPicPr>
        <xdr:cNvPr id="62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95250</xdr:colOff>
      <xdr:row>41</xdr:row>
      <xdr:rowOff>180975</xdr:rowOff>
    </xdr:to>
    <xdr:pic>
      <xdr:nvPicPr>
        <xdr:cNvPr id="62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95250</xdr:colOff>
      <xdr:row>41</xdr:row>
      <xdr:rowOff>180975</xdr:rowOff>
    </xdr:to>
    <xdr:pic>
      <xdr:nvPicPr>
        <xdr:cNvPr id="62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95250</xdr:colOff>
      <xdr:row>41</xdr:row>
      <xdr:rowOff>180975</xdr:rowOff>
    </xdr:to>
    <xdr:pic>
      <xdr:nvPicPr>
        <xdr:cNvPr id="62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95250</xdr:colOff>
      <xdr:row>41</xdr:row>
      <xdr:rowOff>180975</xdr:rowOff>
    </xdr:to>
    <xdr:pic>
      <xdr:nvPicPr>
        <xdr:cNvPr id="62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95250</xdr:colOff>
      <xdr:row>41</xdr:row>
      <xdr:rowOff>180975</xdr:rowOff>
    </xdr:to>
    <xdr:pic>
      <xdr:nvPicPr>
        <xdr:cNvPr id="62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95250</xdr:colOff>
      <xdr:row>41</xdr:row>
      <xdr:rowOff>180975</xdr:rowOff>
    </xdr:to>
    <xdr:pic>
      <xdr:nvPicPr>
        <xdr:cNvPr id="62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95250</xdr:colOff>
      <xdr:row>41</xdr:row>
      <xdr:rowOff>180975</xdr:rowOff>
    </xdr:to>
    <xdr:pic>
      <xdr:nvPicPr>
        <xdr:cNvPr id="62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95250</xdr:colOff>
      <xdr:row>41</xdr:row>
      <xdr:rowOff>180975</xdr:rowOff>
    </xdr:to>
    <xdr:pic>
      <xdr:nvPicPr>
        <xdr:cNvPr id="62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95250</xdr:colOff>
      <xdr:row>41</xdr:row>
      <xdr:rowOff>180975</xdr:rowOff>
    </xdr:to>
    <xdr:pic>
      <xdr:nvPicPr>
        <xdr:cNvPr id="62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95250</xdr:colOff>
      <xdr:row>41</xdr:row>
      <xdr:rowOff>180975</xdr:rowOff>
    </xdr:to>
    <xdr:pic>
      <xdr:nvPicPr>
        <xdr:cNvPr id="62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95250</xdr:colOff>
      <xdr:row>41</xdr:row>
      <xdr:rowOff>180975</xdr:rowOff>
    </xdr:to>
    <xdr:pic>
      <xdr:nvPicPr>
        <xdr:cNvPr id="62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95250</xdr:colOff>
      <xdr:row>41</xdr:row>
      <xdr:rowOff>180975</xdr:rowOff>
    </xdr:to>
    <xdr:pic>
      <xdr:nvPicPr>
        <xdr:cNvPr id="62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95250</xdr:colOff>
      <xdr:row>41</xdr:row>
      <xdr:rowOff>180975</xdr:rowOff>
    </xdr:to>
    <xdr:pic>
      <xdr:nvPicPr>
        <xdr:cNvPr id="629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95250</xdr:colOff>
      <xdr:row>41</xdr:row>
      <xdr:rowOff>180975</xdr:rowOff>
    </xdr:to>
    <xdr:pic>
      <xdr:nvPicPr>
        <xdr:cNvPr id="629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95250</xdr:colOff>
      <xdr:row>41</xdr:row>
      <xdr:rowOff>180975</xdr:rowOff>
    </xdr:to>
    <xdr:pic>
      <xdr:nvPicPr>
        <xdr:cNvPr id="629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95250</xdr:colOff>
      <xdr:row>41</xdr:row>
      <xdr:rowOff>180975</xdr:rowOff>
    </xdr:to>
    <xdr:pic>
      <xdr:nvPicPr>
        <xdr:cNvPr id="629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95250</xdr:colOff>
      <xdr:row>41</xdr:row>
      <xdr:rowOff>180975</xdr:rowOff>
    </xdr:to>
    <xdr:pic>
      <xdr:nvPicPr>
        <xdr:cNvPr id="62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95250</xdr:colOff>
      <xdr:row>41</xdr:row>
      <xdr:rowOff>180975</xdr:rowOff>
    </xdr:to>
    <xdr:pic>
      <xdr:nvPicPr>
        <xdr:cNvPr id="62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95250</xdr:colOff>
      <xdr:row>41</xdr:row>
      <xdr:rowOff>180975</xdr:rowOff>
    </xdr:to>
    <xdr:pic>
      <xdr:nvPicPr>
        <xdr:cNvPr id="62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95250</xdr:colOff>
      <xdr:row>41</xdr:row>
      <xdr:rowOff>180975</xdr:rowOff>
    </xdr:to>
    <xdr:pic>
      <xdr:nvPicPr>
        <xdr:cNvPr id="629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95250</xdr:colOff>
      <xdr:row>41</xdr:row>
      <xdr:rowOff>180975</xdr:rowOff>
    </xdr:to>
    <xdr:pic>
      <xdr:nvPicPr>
        <xdr:cNvPr id="630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95250</xdr:colOff>
      <xdr:row>41</xdr:row>
      <xdr:rowOff>180975</xdr:rowOff>
    </xdr:to>
    <xdr:pic>
      <xdr:nvPicPr>
        <xdr:cNvPr id="630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95250</xdr:colOff>
      <xdr:row>41</xdr:row>
      <xdr:rowOff>180975</xdr:rowOff>
    </xdr:to>
    <xdr:pic>
      <xdr:nvPicPr>
        <xdr:cNvPr id="630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95250</xdr:colOff>
      <xdr:row>41</xdr:row>
      <xdr:rowOff>180975</xdr:rowOff>
    </xdr:to>
    <xdr:pic>
      <xdr:nvPicPr>
        <xdr:cNvPr id="630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95250</xdr:colOff>
      <xdr:row>41</xdr:row>
      <xdr:rowOff>180975</xdr:rowOff>
    </xdr:to>
    <xdr:pic>
      <xdr:nvPicPr>
        <xdr:cNvPr id="63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95250</xdr:colOff>
      <xdr:row>41</xdr:row>
      <xdr:rowOff>180975</xdr:rowOff>
    </xdr:to>
    <xdr:pic>
      <xdr:nvPicPr>
        <xdr:cNvPr id="63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95250</xdr:colOff>
      <xdr:row>41</xdr:row>
      <xdr:rowOff>180975</xdr:rowOff>
    </xdr:to>
    <xdr:pic>
      <xdr:nvPicPr>
        <xdr:cNvPr id="63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95250</xdr:colOff>
      <xdr:row>41</xdr:row>
      <xdr:rowOff>180975</xdr:rowOff>
    </xdr:to>
    <xdr:pic>
      <xdr:nvPicPr>
        <xdr:cNvPr id="63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95250</xdr:colOff>
      <xdr:row>41</xdr:row>
      <xdr:rowOff>180975</xdr:rowOff>
    </xdr:to>
    <xdr:pic>
      <xdr:nvPicPr>
        <xdr:cNvPr id="630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9525</xdr:rowOff>
    </xdr:to>
    <xdr:pic>
      <xdr:nvPicPr>
        <xdr:cNvPr id="63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019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3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9525</xdr:rowOff>
    </xdr:to>
    <xdr:pic>
      <xdr:nvPicPr>
        <xdr:cNvPr id="63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019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3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3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9525</xdr:rowOff>
    </xdr:to>
    <xdr:pic>
      <xdr:nvPicPr>
        <xdr:cNvPr id="63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019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3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3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9525</xdr:rowOff>
    </xdr:to>
    <xdr:pic>
      <xdr:nvPicPr>
        <xdr:cNvPr id="63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019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3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3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9525</xdr:rowOff>
    </xdr:to>
    <xdr:pic>
      <xdr:nvPicPr>
        <xdr:cNvPr id="63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019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3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3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9525</xdr:rowOff>
    </xdr:to>
    <xdr:pic>
      <xdr:nvPicPr>
        <xdr:cNvPr id="634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019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35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9525</xdr:rowOff>
    </xdr:to>
    <xdr:pic>
      <xdr:nvPicPr>
        <xdr:cNvPr id="63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019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3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3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9525</xdr:rowOff>
    </xdr:to>
    <xdr:pic>
      <xdr:nvPicPr>
        <xdr:cNvPr id="63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019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3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3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37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3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9525</xdr:rowOff>
    </xdr:to>
    <xdr:pic>
      <xdr:nvPicPr>
        <xdr:cNvPr id="63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019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3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3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9525</xdr:rowOff>
    </xdr:to>
    <xdr:pic>
      <xdr:nvPicPr>
        <xdr:cNvPr id="63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019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3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9525</xdr:rowOff>
    </xdr:to>
    <xdr:pic>
      <xdr:nvPicPr>
        <xdr:cNvPr id="6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019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4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9525</xdr:rowOff>
    </xdr:to>
    <xdr:pic>
      <xdr:nvPicPr>
        <xdr:cNvPr id="64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019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4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4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9525</xdr:rowOff>
    </xdr:to>
    <xdr:pic>
      <xdr:nvPicPr>
        <xdr:cNvPr id="64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019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4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4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4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4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4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4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4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4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4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4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4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4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4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180975</xdr:rowOff>
    </xdr:to>
    <xdr:pic>
      <xdr:nvPicPr>
        <xdr:cNvPr id="64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4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9525</xdr:rowOff>
    </xdr:to>
    <xdr:pic>
      <xdr:nvPicPr>
        <xdr:cNvPr id="64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019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4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4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200025</xdr:rowOff>
    </xdr:to>
    <xdr:pic>
      <xdr:nvPicPr>
        <xdr:cNvPr id="64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200025</xdr:rowOff>
    </xdr:to>
    <xdr:pic>
      <xdr:nvPicPr>
        <xdr:cNvPr id="64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200025</xdr:rowOff>
    </xdr:to>
    <xdr:pic>
      <xdr:nvPicPr>
        <xdr:cNvPr id="6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41</xdr:row>
      <xdr:rowOff>209550</xdr:rowOff>
    </xdr:to>
    <xdr:pic>
      <xdr:nvPicPr>
        <xdr:cNvPr id="64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41</xdr:row>
      <xdr:rowOff>0</xdr:rowOff>
    </xdr:from>
    <xdr:to>
      <xdr:col>20</xdr:col>
      <xdr:colOff>190500</xdr:colOff>
      <xdr:row>42</xdr:row>
      <xdr:rowOff>0</xdr:rowOff>
    </xdr:to>
    <xdr:pic>
      <xdr:nvPicPr>
        <xdr:cNvPr id="64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135850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200025</xdr:rowOff>
    </xdr:to>
    <xdr:pic>
      <xdr:nvPicPr>
        <xdr:cNvPr id="64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200025</xdr:rowOff>
    </xdr:to>
    <xdr:pic>
      <xdr:nvPicPr>
        <xdr:cNvPr id="64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4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4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4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4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4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4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4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4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4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4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4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4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4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4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200025</xdr:rowOff>
    </xdr:to>
    <xdr:pic>
      <xdr:nvPicPr>
        <xdr:cNvPr id="64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200025</xdr:rowOff>
    </xdr:to>
    <xdr:pic>
      <xdr:nvPicPr>
        <xdr:cNvPr id="64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200025</xdr:rowOff>
    </xdr:to>
    <xdr:pic>
      <xdr:nvPicPr>
        <xdr:cNvPr id="64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95250</xdr:colOff>
      <xdr:row>39</xdr:row>
      <xdr:rowOff>180975</xdr:rowOff>
    </xdr:to>
    <xdr:pic>
      <xdr:nvPicPr>
        <xdr:cNvPr id="64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95250</xdr:colOff>
      <xdr:row>39</xdr:row>
      <xdr:rowOff>180975</xdr:rowOff>
    </xdr:to>
    <xdr:pic>
      <xdr:nvPicPr>
        <xdr:cNvPr id="64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95250</xdr:colOff>
      <xdr:row>39</xdr:row>
      <xdr:rowOff>180975</xdr:rowOff>
    </xdr:to>
    <xdr:pic>
      <xdr:nvPicPr>
        <xdr:cNvPr id="64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95250</xdr:colOff>
      <xdr:row>39</xdr:row>
      <xdr:rowOff>180975</xdr:rowOff>
    </xdr:to>
    <xdr:pic>
      <xdr:nvPicPr>
        <xdr:cNvPr id="64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95250</xdr:colOff>
      <xdr:row>39</xdr:row>
      <xdr:rowOff>180975</xdr:rowOff>
    </xdr:to>
    <xdr:pic>
      <xdr:nvPicPr>
        <xdr:cNvPr id="64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95250</xdr:colOff>
      <xdr:row>39</xdr:row>
      <xdr:rowOff>180975</xdr:rowOff>
    </xdr:to>
    <xdr:pic>
      <xdr:nvPicPr>
        <xdr:cNvPr id="64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95250</xdr:colOff>
      <xdr:row>39</xdr:row>
      <xdr:rowOff>180975</xdr:rowOff>
    </xdr:to>
    <xdr:pic>
      <xdr:nvPicPr>
        <xdr:cNvPr id="64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95250</xdr:colOff>
      <xdr:row>39</xdr:row>
      <xdr:rowOff>180975</xdr:rowOff>
    </xdr:to>
    <xdr:pic>
      <xdr:nvPicPr>
        <xdr:cNvPr id="64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95250</xdr:colOff>
      <xdr:row>39</xdr:row>
      <xdr:rowOff>180975</xdr:rowOff>
    </xdr:to>
    <xdr:pic>
      <xdr:nvPicPr>
        <xdr:cNvPr id="64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95250</xdr:colOff>
      <xdr:row>39</xdr:row>
      <xdr:rowOff>180975</xdr:rowOff>
    </xdr:to>
    <xdr:pic>
      <xdr:nvPicPr>
        <xdr:cNvPr id="64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95250</xdr:colOff>
      <xdr:row>39</xdr:row>
      <xdr:rowOff>180975</xdr:rowOff>
    </xdr:to>
    <xdr:pic>
      <xdr:nvPicPr>
        <xdr:cNvPr id="64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95250</xdr:colOff>
      <xdr:row>39</xdr:row>
      <xdr:rowOff>180975</xdr:rowOff>
    </xdr:to>
    <xdr:pic>
      <xdr:nvPicPr>
        <xdr:cNvPr id="64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95250</xdr:colOff>
      <xdr:row>39</xdr:row>
      <xdr:rowOff>180975</xdr:rowOff>
    </xdr:to>
    <xdr:pic>
      <xdr:nvPicPr>
        <xdr:cNvPr id="64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95250</xdr:colOff>
      <xdr:row>39</xdr:row>
      <xdr:rowOff>180975</xdr:rowOff>
    </xdr:to>
    <xdr:pic>
      <xdr:nvPicPr>
        <xdr:cNvPr id="64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95250</xdr:colOff>
      <xdr:row>39</xdr:row>
      <xdr:rowOff>180975</xdr:rowOff>
    </xdr:to>
    <xdr:pic>
      <xdr:nvPicPr>
        <xdr:cNvPr id="64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95250</xdr:colOff>
      <xdr:row>39</xdr:row>
      <xdr:rowOff>180975</xdr:rowOff>
    </xdr:to>
    <xdr:pic>
      <xdr:nvPicPr>
        <xdr:cNvPr id="646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95250</xdr:colOff>
      <xdr:row>39</xdr:row>
      <xdr:rowOff>180975</xdr:rowOff>
    </xdr:to>
    <xdr:pic>
      <xdr:nvPicPr>
        <xdr:cNvPr id="64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95250</xdr:colOff>
      <xdr:row>39</xdr:row>
      <xdr:rowOff>180975</xdr:rowOff>
    </xdr:to>
    <xdr:pic>
      <xdr:nvPicPr>
        <xdr:cNvPr id="64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95250</xdr:colOff>
      <xdr:row>39</xdr:row>
      <xdr:rowOff>180975</xdr:rowOff>
    </xdr:to>
    <xdr:pic>
      <xdr:nvPicPr>
        <xdr:cNvPr id="647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95250</xdr:colOff>
      <xdr:row>39</xdr:row>
      <xdr:rowOff>180975</xdr:rowOff>
    </xdr:to>
    <xdr:pic>
      <xdr:nvPicPr>
        <xdr:cNvPr id="64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95250</xdr:colOff>
      <xdr:row>39</xdr:row>
      <xdr:rowOff>180975</xdr:rowOff>
    </xdr:to>
    <xdr:pic>
      <xdr:nvPicPr>
        <xdr:cNvPr id="64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95250</xdr:colOff>
      <xdr:row>39</xdr:row>
      <xdr:rowOff>180975</xdr:rowOff>
    </xdr:to>
    <xdr:pic>
      <xdr:nvPicPr>
        <xdr:cNvPr id="64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95250</xdr:colOff>
      <xdr:row>39</xdr:row>
      <xdr:rowOff>180975</xdr:rowOff>
    </xdr:to>
    <xdr:pic>
      <xdr:nvPicPr>
        <xdr:cNvPr id="64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95250</xdr:colOff>
      <xdr:row>39</xdr:row>
      <xdr:rowOff>180975</xdr:rowOff>
    </xdr:to>
    <xdr:pic>
      <xdr:nvPicPr>
        <xdr:cNvPr id="64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95250</xdr:colOff>
      <xdr:row>39</xdr:row>
      <xdr:rowOff>180975</xdr:rowOff>
    </xdr:to>
    <xdr:pic>
      <xdr:nvPicPr>
        <xdr:cNvPr id="64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95250</xdr:colOff>
      <xdr:row>39</xdr:row>
      <xdr:rowOff>180975</xdr:rowOff>
    </xdr:to>
    <xdr:pic>
      <xdr:nvPicPr>
        <xdr:cNvPr id="64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95250</xdr:colOff>
      <xdr:row>39</xdr:row>
      <xdr:rowOff>180975</xdr:rowOff>
    </xdr:to>
    <xdr:pic>
      <xdr:nvPicPr>
        <xdr:cNvPr id="64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95250</xdr:colOff>
      <xdr:row>39</xdr:row>
      <xdr:rowOff>180975</xdr:rowOff>
    </xdr:to>
    <xdr:pic>
      <xdr:nvPicPr>
        <xdr:cNvPr id="64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95250</xdr:colOff>
      <xdr:row>39</xdr:row>
      <xdr:rowOff>180975</xdr:rowOff>
    </xdr:to>
    <xdr:pic>
      <xdr:nvPicPr>
        <xdr:cNvPr id="64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95250</xdr:colOff>
      <xdr:row>39</xdr:row>
      <xdr:rowOff>180975</xdr:rowOff>
    </xdr:to>
    <xdr:pic>
      <xdr:nvPicPr>
        <xdr:cNvPr id="64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95250</xdr:colOff>
      <xdr:row>39</xdr:row>
      <xdr:rowOff>180975</xdr:rowOff>
    </xdr:to>
    <xdr:pic>
      <xdr:nvPicPr>
        <xdr:cNvPr id="64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95250</xdr:colOff>
      <xdr:row>39</xdr:row>
      <xdr:rowOff>180975</xdr:rowOff>
    </xdr:to>
    <xdr:pic>
      <xdr:nvPicPr>
        <xdr:cNvPr id="64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9525</xdr:rowOff>
    </xdr:to>
    <xdr:pic>
      <xdr:nvPicPr>
        <xdr:cNvPr id="64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019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4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9525</xdr:rowOff>
    </xdr:to>
    <xdr:pic>
      <xdr:nvPicPr>
        <xdr:cNvPr id="6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019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4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4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4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4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4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4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50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9525</xdr:rowOff>
    </xdr:to>
    <xdr:pic>
      <xdr:nvPicPr>
        <xdr:cNvPr id="650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019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50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50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9525</xdr:rowOff>
    </xdr:to>
    <xdr:pic>
      <xdr:nvPicPr>
        <xdr:cNvPr id="65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019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5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5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9525</xdr:rowOff>
    </xdr:to>
    <xdr:pic>
      <xdr:nvPicPr>
        <xdr:cNvPr id="65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019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5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5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9525</xdr:rowOff>
    </xdr:to>
    <xdr:pic>
      <xdr:nvPicPr>
        <xdr:cNvPr id="652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019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52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5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9525</xdr:rowOff>
    </xdr:to>
    <xdr:pic>
      <xdr:nvPicPr>
        <xdr:cNvPr id="6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019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5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9525</xdr:rowOff>
    </xdr:to>
    <xdr:pic>
      <xdr:nvPicPr>
        <xdr:cNvPr id="65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019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5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5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54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5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9525</xdr:rowOff>
    </xdr:to>
    <xdr:pic>
      <xdr:nvPicPr>
        <xdr:cNvPr id="65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019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5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5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9525</xdr:rowOff>
    </xdr:to>
    <xdr:pic>
      <xdr:nvPicPr>
        <xdr:cNvPr id="65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019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5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9525</xdr:rowOff>
    </xdr:to>
    <xdr:pic>
      <xdr:nvPicPr>
        <xdr:cNvPr id="65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019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5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58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9525</xdr:rowOff>
    </xdr:to>
    <xdr:pic>
      <xdr:nvPicPr>
        <xdr:cNvPr id="658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019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58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58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9525</xdr:rowOff>
    </xdr:to>
    <xdr:pic>
      <xdr:nvPicPr>
        <xdr:cNvPr id="65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019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5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5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180975</xdr:rowOff>
    </xdr:to>
    <xdr:pic>
      <xdr:nvPicPr>
        <xdr:cNvPr id="66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6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9525</xdr:rowOff>
    </xdr:to>
    <xdr:pic>
      <xdr:nvPicPr>
        <xdr:cNvPr id="66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019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6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6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200025</xdr:rowOff>
    </xdr:to>
    <xdr:pic>
      <xdr:nvPicPr>
        <xdr:cNvPr id="66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200025</xdr:rowOff>
    </xdr:to>
    <xdr:pic>
      <xdr:nvPicPr>
        <xdr:cNvPr id="66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200025</xdr:rowOff>
    </xdr:to>
    <xdr:pic>
      <xdr:nvPicPr>
        <xdr:cNvPr id="66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39</xdr:row>
      <xdr:rowOff>209550</xdr:rowOff>
    </xdr:to>
    <xdr:pic>
      <xdr:nvPicPr>
        <xdr:cNvPr id="6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39</xdr:row>
      <xdr:rowOff>0</xdr:rowOff>
    </xdr:from>
    <xdr:to>
      <xdr:col>20</xdr:col>
      <xdr:colOff>190500</xdr:colOff>
      <xdr:row>40</xdr:row>
      <xdr:rowOff>0</xdr:rowOff>
    </xdr:to>
    <xdr:pic>
      <xdr:nvPicPr>
        <xdr:cNvPr id="6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18716625"/>
          <a:ext cx="190500" cy="1009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200025</xdr:rowOff>
    </xdr:to>
    <xdr:pic>
      <xdr:nvPicPr>
        <xdr:cNvPr id="6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200025</xdr:rowOff>
    </xdr:to>
    <xdr:pic>
      <xdr:nvPicPr>
        <xdr:cNvPr id="6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6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6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6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6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6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6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6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6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6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6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6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6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6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6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200025</xdr:rowOff>
    </xdr:to>
    <xdr:pic>
      <xdr:nvPicPr>
        <xdr:cNvPr id="66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200025</xdr:rowOff>
    </xdr:to>
    <xdr:pic>
      <xdr:nvPicPr>
        <xdr:cNvPr id="66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200025</xdr:rowOff>
    </xdr:to>
    <xdr:pic>
      <xdr:nvPicPr>
        <xdr:cNvPr id="66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95250</xdr:colOff>
      <xdr:row>5</xdr:row>
      <xdr:rowOff>180975</xdr:rowOff>
    </xdr:to>
    <xdr:pic>
      <xdr:nvPicPr>
        <xdr:cNvPr id="66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95250</xdr:colOff>
      <xdr:row>5</xdr:row>
      <xdr:rowOff>180975</xdr:rowOff>
    </xdr:to>
    <xdr:pic>
      <xdr:nvPicPr>
        <xdr:cNvPr id="66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95250</xdr:colOff>
      <xdr:row>5</xdr:row>
      <xdr:rowOff>180975</xdr:rowOff>
    </xdr:to>
    <xdr:pic>
      <xdr:nvPicPr>
        <xdr:cNvPr id="66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95250</xdr:colOff>
      <xdr:row>5</xdr:row>
      <xdr:rowOff>180975</xdr:rowOff>
    </xdr:to>
    <xdr:pic>
      <xdr:nvPicPr>
        <xdr:cNvPr id="66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95250</xdr:colOff>
      <xdr:row>5</xdr:row>
      <xdr:rowOff>180975</xdr:rowOff>
    </xdr:to>
    <xdr:pic>
      <xdr:nvPicPr>
        <xdr:cNvPr id="66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95250</xdr:colOff>
      <xdr:row>5</xdr:row>
      <xdr:rowOff>180975</xdr:rowOff>
    </xdr:to>
    <xdr:pic>
      <xdr:nvPicPr>
        <xdr:cNvPr id="66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95250</xdr:colOff>
      <xdr:row>5</xdr:row>
      <xdr:rowOff>180975</xdr:rowOff>
    </xdr:to>
    <xdr:pic>
      <xdr:nvPicPr>
        <xdr:cNvPr id="66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95250</xdr:colOff>
      <xdr:row>5</xdr:row>
      <xdr:rowOff>180975</xdr:rowOff>
    </xdr:to>
    <xdr:pic>
      <xdr:nvPicPr>
        <xdr:cNvPr id="66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95250</xdr:colOff>
      <xdr:row>5</xdr:row>
      <xdr:rowOff>180975</xdr:rowOff>
    </xdr:to>
    <xdr:pic>
      <xdr:nvPicPr>
        <xdr:cNvPr id="66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95250</xdr:colOff>
      <xdr:row>5</xdr:row>
      <xdr:rowOff>180975</xdr:rowOff>
    </xdr:to>
    <xdr:pic>
      <xdr:nvPicPr>
        <xdr:cNvPr id="66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95250</xdr:colOff>
      <xdr:row>5</xdr:row>
      <xdr:rowOff>180975</xdr:rowOff>
    </xdr:to>
    <xdr:pic>
      <xdr:nvPicPr>
        <xdr:cNvPr id="66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95250</xdr:colOff>
      <xdr:row>5</xdr:row>
      <xdr:rowOff>180975</xdr:rowOff>
    </xdr:to>
    <xdr:pic>
      <xdr:nvPicPr>
        <xdr:cNvPr id="66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95250</xdr:colOff>
      <xdr:row>5</xdr:row>
      <xdr:rowOff>180975</xdr:rowOff>
    </xdr:to>
    <xdr:pic>
      <xdr:nvPicPr>
        <xdr:cNvPr id="66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95250</xdr:colOff>
      <xdr:row>5</xdr:row>
      <xdr:rowOff>180975</xdr:rowOff>
    </xdr:to>
    <xdr:pic>
      <xdr:nvPicPr>
        <xdr:cNvPr id="66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95250</xdr:colOff>
      <xdr:row>5</xdr:row>
      <xdr:rowOff>180975</xdr:rowOff>
    </xdr:to>
    <xdr:pic>
      <xdr:nvPicPr>
        <xdr:cNvPr id="66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95250</xdr:colOff>
      <xdr:row>5</xdr:row>
      <xdr:rowOff>180975</xdr:rowOff>
    </xdr:to>
    <xdr:pic>
      <xdr:nvPicPr>
        <xdr:cNvPr id="66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95250</xdr:colOff>
      <xdr:row>5</xdr:row>
      <xdr:rowOff>180975</xdr:rowOff>
    </xdr:to>
    <xdr:pic>
      <xdr:nvPicPr>
        <xdr:cNvPr id="66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95250</xdr:colOff>
      <xdr:row>5</xdr:row>
      <xdr:rowOff>180975</xdr:rowOff>
    </xdr:to>
    <xdr:pic>
      <xdr:nvPicPr>
        <xdr:cNvPr id="66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95250</xdr:colOff>
      <xdr:row>5</xdr:row>
      <xdr:rowOff>180975</xdr:rowOff>
    </xdr:to>
    <xdr:pic>
      <xdr:nvPicPr>
        <xdr:cNvPr id="66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95250</xdr:colOff>
      <xdr:row>5</xdr:row>
      <xdr:rowOff>180975</xdr:rowOff>
    </xdr:to>
    <xdr:pic>
      <xdr:nvPicPr>
        <xdr:cNvPr id="664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95250</xdr:colOff>
      <xdr:row>5</xdr:row>
      <xdr:rowOff>180975</xdr:rowOff>
    </xdr:to>
    <xdr:pic>
      <xdr:nvPicPr>
        <xdr:cNvPr id="664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95250</xdr:colOff>
      <xdr:row>5</xdr:row>
      <xdr:rowOff>180975</xdr:rowOff>
    </xdr:to>
    <xdr:pic>
      <xdr:nvPicPr>
        <xdr:cNvPr id="66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95250</xdr:colOff>
      <xdr:row>5</xdr:row>
      <xdr:rowOff>180975</xdr:rowOff>
    </xdr:to>
    <xdr:pic>
      <xdr:nvPicPr>
        <xdr:cNvPr id="665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95250</xdr:colOff>
      <xdr:row>5</xdr:row>
      <xdr:rowOff>180975</xdr:rowOff>
    </xdr:to>
    <xdr:pic>
      <xdr:nvPicPr>
        <xdr:cNvPr id="665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95250</xdr:colOff>
      <xdr:row>5</xdr:row>
      <xdr:rowOff>180975</xdr:rowOff>
    </xdr:to>
    <xdr:pic>
      <xdr:nvPicPr>
        <xdr:cNvPr id="665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95250</xdr:colOff>
      <xdr:row>5</xdr:row>
      <xdr:rowOff>180975</xdr:rowOff>
    </xdr:to>
    <xdr:pic>
      <xdr:nvPicPr>
        <xdr:cNvPr id="6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95250</xdr:colOff>
      <xdr:row>5</xdr:row>
      <xdr:rowOff>180975</xdr:rowOff>
    </xdr:to>
    <xdr:pic>
      <xdr:nvPicPr>
        <xdr:cNvPr id="6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95250</xdr:colOff>
      <xdr:row>5</xdr:row>
      <xdr:rowOff>180975</xdr:rowOff>
    </xdr:to>
    <xdr:pic>
      <xdr:nvPicPr>
        <xdr:cNvPr id="6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95250</xdr:colOff>
      <xdr:row>5</xdr:row>
      <xdr:rowOff>180975</xdr:rowOff>
    </xdr:to>
    <xdr:pic>
      <xdr:nvPicPr>
        <xdr:cNvPr id="6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95250</xdr:colOff>
      <xdr:row>5</xdr:row>
      <xdr:rowOff>180975</xdr:rowOff>
    </xdr:to>
    <xdr:pic>
      <xdr:nvPicPr>
        <xdr:cNvPr id="6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95250</xdr:colOff>
      <xdr:row>5</xdr:row>
      <xdr:rowOff>180975</xdr:rowOff>
    </xdr:to>
    <xdr:pic>
      <xdr:nvPicPr>
        <xdr:cNvPr id="6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95250</xdr:colOff>
      <xdr:row>5</xdr:row>
      <xdr:rowOff>180975</xdr:rowOff>
    </xdr:to>
    <xdr:pic>
      <xdr:nvPicPr>
        <xdr:cNvPr id="6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9525</xdr:rowOff>
    </xdr:to>
    <xdr:pic>
      <xdr:nvPicPr>
        <xdr:cNvPr id="6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2019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0</xdr:rowOff>
    </xdr:to>
    <xdr:pic>
      <xdr:nvPicPr>
        <xdr:cNvPr id="6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2009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9525</xdr:rowOff>
    </xdr:to>
    <xdr:pic>
      <xdr:nvPicPr>
        <xdr:cNvPr id="66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2019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0</xdr:rowOff>
    </xdr:to>
    <xdr:pic>
      <xdr:nvPicPr>
        <xdr:cNvPr id="66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2009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6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6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6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6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6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6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6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6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6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6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6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6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6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209550</xdr:rowOff>
    </xdr:to>
    <xdr:pic>
      <xdr:nvPicPr>
        <xdr:cNvPr id="66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9525</xdr:rowOff>
    </xdr:to>
    <xdr:pic>
      <xdr:nvPicPr>
        <xdr:cNvPr id="66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2019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0</xdr:rowOff>
    </xdr:to>
    <xdr:pic>
      <xdr:nvPicPr>
        <xdr:cNvPr id="66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2009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0</xdr:rowOff>
    </xdr:to>
    <xdr:pic>
      <xdr:nvPicPr>
        <xdr:cNvPr id="66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2009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9525</xdr:rowOff>
    </xdr:to>
    <xdr:pic>
      <xdr:nvPicPr>
        <xdr:cNvPr id="66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2019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0</xdr:rowOff>
    </xdr:to>
    <xdr:pic>
      <xdr:nvPicPr>
        <xdr:cNvPr id="66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2009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6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6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6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6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6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6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6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6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6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6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6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6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6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209550</xdr:rowOff>
    </xdr:to>
    <xdr:pic>
      <xdr:nvPicPr>
        <xdr:cNvPr id="66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9525</xdr:rowOff>
    </xdr:to>
    <xdr:pic>
      <xdr:nvPicPr>
        <xdr:cNvPr id="66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2019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0</xdr:rowOff>
    </xdr:to>
    <xdr:pic>
      <xdr:nvPicPr>
        <xdr:cNvPr id="66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2009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0</xdr:rowOff>
    </xdr:to>
    <xdr:pic>
      <xdr:nvPicPr>
        <xdr:cNvPr id="67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2009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9525</xdr:rowOff>
    </xdr:to>
    <xdr:pic>
      <xdr:nvPicPr>
        <xdr:cNvPr id="6701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2019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0</xdr:rowOff>
    </xdr:to>
    <xdr:pic>
      <xdr:nvPicPr>
        <xdr:cNvPr id="670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2009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0</xdr:rowOff>
    </xdr:to>
    <xdr:pic>
      <xdr:nvPicPr>
        <xdr:cNvPr id="67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2009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9525</xdr:rowOff>
    </xdr:to>
    <xdr:pic>
      <xdr:nvPicPr>
        <xdr:cNvPr id="67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2019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0</xdr:rowOff>
    </xdr:to>
    <xdr:pic>
      <xdr:nvPicPr>
        <xdr:cNvPr id="67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2009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7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7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7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7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7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71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71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71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71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71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71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71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71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209550</xdr:rowOff>
    </xdr:to>
    <xdr:pic>
      <xdr:nvPicPr>
        <xdr:cNvPr id="671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9525</xdr:rowOff>
    </xdr:to>
    <xdr:pic>
      <xdr:nvPicPr>
        <xdr:cNvPr id="672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2019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0</xdr:rowOff>
    </xdr:to>
    <xdr:pic>
      <xdr:nvPicPr>
        <xdr:cNvPr id="672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2009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0</xdr:rowOff>
    </xdr:to>
    <xdr:pic>
      <xdr:nvPicPr>
        <xdr:cNvPr id="672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2009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0</xdr:rowOff>
    </xdr:to>
    <xdr:pic>
      <xdr:nvPicPr>
        <xdr:cNvPr id="67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2009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0</xdr:rowOff>
    </xdr:to>
    <xdr:pic>
      <xdr:nvPicPr>
        <xdr:cNvPr id="67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2009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9525</xdr:rowOff>
    </xdr:to>
    <xdr:pic>
      <xdr:nvPicPr>
        <xdr:cNvPr id="67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2019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0</xdr:rowOff>
    </xdr:to>
    <xdr:pic>
      <xdr:nvPicPr>
        <xdr:cNvPr id="67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2009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72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7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7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7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7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7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7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7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7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7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7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7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73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209550</xdr:rowOff>
    </xdr:to>
    <xdr:pic>
      <xdr:nvPicPr>
        <xdr:cNvPr id="674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9525</xdr:rowOff>
    </xdr:to>
    <xdr:pic>
      <xdr:nvPicPr>
        <xdr:cNvPr id="67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2019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0</xdr:rowOff>
    </xdr:to>
    <xdr:pic>
      <xdr:nvPicPr>
        <xdr:cNvPr id="67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2009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9525</xdr:rowOff>
    </xdr:to>
    <xdr:pic>
      <xdr:nvPicPr>
        <xdr:cNvPr id="67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2019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0</xdr:rowOff>
    </xdr:to>
    <xdr:pic>
      <xdr:nvPicPr>
        <xdr:cNvPr id="67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2009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7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7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7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7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7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7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7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7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7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7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7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7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7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209550</xdr:rowOff>
    </xdr:to>
    <xdr:pic>
      <xdr:nvPicPr>
        <xdr:cNvPr id="67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9525</xdr:rowOff>
    </xdr:to>
    <xdr:pic>
      <xdr:nvPicPr>
        <xdr:cNvPr id="67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2019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0</xdr:rowOff>
    </xdr:to>
    <xdr:pic>
      <xdr:nvPicPr>
        <xdr:cNvPr id="67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2009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0</xdr:rowOff>
    </xdr:to>
    <xdr:pic>
      <xdr:nvPicPr>
        <xdr:cNvPr id="67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2009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9525</xdr:rowOff>
    </xdr:to>
    <xdr:pic>
      <xdr:nvPicPr>
        <xdr:cNvPr id="67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2019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0</xdr:rowOff>
    </xdr:to>
    <xdr:pic>
      <xdr:nvPicPr>
        <xdr:cNvPr id="67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2009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7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7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7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7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7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7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7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7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7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7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7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7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180975</xdr:rowOff>
    </xdr:to>
    <xdr:pic>
      <xdr:nvPicPr>
        <xdr:cNvPr id="67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209550</xdr:rowOff>
    </xdr:to>
    <xdr:pic>
      <xdr:nvPicPr>
        <xdr:cNvPr id="677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9525</xdr:rowOff>
    </xdr:to>
    <xdr:pic>
      <xdr:nvPicPr>
        <xdr:cNvPr id="67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2019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0</xdr:rowOff>
    </xdr:to>
    <xdr:pic>
      <xdr:nvPicPr>
        <xdr:cNvPr id="67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2009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0</xdr:rowOff>
    </xdr:to>
    <xdr:pic>
      <xdr:nvPicPr>
        <xdr:cNvPr id="67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2009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200025</xdr:rowOff>
    </xdr:to>
    <xdr:pic>
      <xdr:nvPicPr>
        <xdr:cNvPr id="67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200025</xdr:rowOff>
    </xdr:to>
    <xdr:pic>
      <xdr:nvPicPr>
        <xdr:cNvPr id="67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200025</xdr:rowOff>
    </xdr:to>
    <xdr:pic>
      <xdr:nvPicPr>
        <xdr:cNvPr id="67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5</xdr:row>
      <xdr:rowOff>209550</xdr:rowOff>
    </xdr:to>
    <xdr:pic>
      <xdr:nvPicPr>
        <xdr:cNvPr id="67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5</xdr:row>
      <xdr:rowOff>0</xdr:rowOff>
    </xdr:from>
    <xdr:to>
      <xdr:col>20</xdr:col>
      <xdr:colOff>190500</xdr:colOff>
      <xdr:row>6</xdr:row>
      <xdr:rowOff>0</xdr:rowOff>
    </xdr:to>
    <xdr:pic>
      <xdr:nvPicPr>
        <xdr:cNvPr id="67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085975"/>
          <a:ext cx="190500" cy="2009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200025</xdr:rowOff>
    </xdr:to>
    <xdr:pic>
      <xdr:nvPicPr>
        <xdr:cNvPr id="67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200025</xdr:rowOff>
    </xdr:to>
    <xdr:pic>
      <xdr:nvPicPr>
        <xdr:cNvPr id="67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7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7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7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7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7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7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7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7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7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7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7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7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8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8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200025</xdr:rowOff>
    </xdr:to>
    <xdr:pic>
      <xdr:nvPicPr>
        <xdr:cNvPr id="68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200025</xdr:rowOff>
    </xdr:to>
    <xdr:pic>
      <xdr:nvPicPr>
        <xdr:cNvPr id="68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200025</xdr:rowOff>
    </xdr:to>
    <xdr:pic>
      <xdr:nvPicPr>
        <xdr:cNvPr id="68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95250</xdr:colOff>
      <xdr:row>12</xdr:row>
      <xdr:rowOff>180975</xdr:rowOff>
    </xdr:to>
    <xdr:pic>
      <xdr:nvPicPr>
        <xdr:cNvPr id="68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95250</xdr:colOff>
      <xdr:row>12</xdr:row>
      <xdr:rowOff>180975</xdr:rowOff>
    </xdr:to>
    <xdr:pic>
      <xdr:nvPicPr>
        <xdr:cNvPr id="68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95250</xdr:colOff>
      <xdr:row>12</xdr:row>
      <xdr:rowOff>180975</xdr:rowOff>
    </xdr:to>
    <xdr:pic>
      <xdr:nvPicPr>
        <xdr:cNvPr id="68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95250</xdr:colOff>
      <xdr:row>12</xdr:row>
      <xdr:rowOff>180975</xdr:rowOff>
    </xdr:to>
    <xdr:pic>
      <xdr:nvPicPr>
        <xdr:cNvPr id="68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95250</xdr:colOff>
      <xdr:row>12</xdr:row>
      <xdr:rowOff>180975</xdr:rowOff>
    </xdr:to>
    <xdr:pic>
      <xdr:nvPicPr>
        <xdr:cNvPr id="68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95250</xdr:colOff>
      <xdr:row>12</xdr:row>
      <xdr:rowOff>180975</xdr:rowOff>
    </xdr:to>
    <xdr:pic>
      <xdr:nvPicPr>
        <xdr:cNvPr id="68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95250</xdr:colOff>
      <xdr:row>12</xdr:row>
      <xdr:rowOff>180975</xdr:rowOff>
    </xdr:to>
    <xdr:pic>
      <xdr:nvPicPr>
        <xdr:cNvPr id="68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95250</xdr:colOff>
      <xdr:row>12</xdr:row>
      <xdr:rowOff>180975</xdr:rowOff>
    </xdr:to>
    <xdr:pic>
      <xdr:nvPicPr>
        <xdr:cNvPr id="68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95250</xdr:colOff>
      <xdr:row>12</xdr:row>
      <xdr:rowOff>180975</xdr:rowOff>
    </xdr:to>
    <xdr:pic>
      <xdr:nvPicPr>
        <xdr:cNvPr id="68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95250</xdr:colOff>
      <xdr:row>12</xdr:row>
      <xdr:rowOff>180975</xdr:rowOff>
    </xdr:to>
    <xdr:pic>
      <xdr:nvPicPr>
        <xdr:cNvPr id="68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95250</xdr:colOff>
      <xdr:row>12</xdr:row>
      <xdr:rowOff>180975</xdr:rowOff>
    </xdr:to>
    <xdr:pic>
      <xdr:nvPicPr>
        <xdr:cNvPr id="68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95250</xdr:colOff>
      <xdr:row>12</xdr:row>
      <xdr:rowOff>180975</xdr:rowOff>
    </xdr:to>
    <xdr:pic>
      <xdr:nvPicPr>
        <xdr:cNvPr id="68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95250</xdr:colOff>
      <xdr:row>12</xdr:row>
      <xdr:rowOff>180975</xdr:rowOff>
    </xdr:to>
    <xdr:pic>
      <xdr:nvPicPr>
        <xdr:cNvPr id="68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95250</xdr:colOff>
      <xdr:row>12</xdr:row>
      <xdr:rowOff>180975</xdr:rowOff>
    </xdr:to>
    <xdr:pic>
      <xdr:nvPicPr>
        <xdr:cNvPr id="68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95250</xdr:colOff>
      <xdr:row>12</xdr:row>
      <xdr:rowOff>180975</xdr:rowOff>
    </xdr:to>
    <xdr:pic>
      <xdr:nvPicPr>
        <xdr:cNvPr id="68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95250</xdr:colOff>
      <xdr:row>12</xdr:row>
      <xdr:rowOff>180975</xdr:rowOff>
    </xdr:to>
    <xdr:pic>
      <xdr:nvPicPr>
        <xdr:cNvPr id="68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95250</xdr:colOff>
      <xdr:row>12</xdr:row>
      <xdr:rowOff>180975</xdr:rowOff>
    </xdr:to>
    <xdr:pic>
      <xdr:nvPicPr>
        <xdr:cNvPr id="68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95250</xdr:colOff>
      <xdr:row>12</xdr:row>
      <xdr:rowOff>180975</xdr:rowOff>
    </xdr:to>
    <xdr:pic>
      <xdr:nvPicPr>
        <xdr:cNvPr id="68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95250</xdr:colOff>
      <xdr:row>12</xdr:row>
      <xdr:rowOff>180975</xdr:rowOff>
    </xdr:to>
    <xdr:pic>
      <xdr:nvPicPr>
        <xdr:cNvPr id="68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95250</xdr:colOff>
      <xdr:row>12</xdr:row>
      <xdr:rowOff>180975</xdr:rowOff>
    </xdr:to>
    <xdr:pic>
      <xdr:nvPicPr>
        <xdr:cNvPr id="68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95250</xdr:colOff>
      <xdr:row>12</xdr:row>
      <xdr:rowOff>180975</xdr:rowOff>
    </xdr:to>
    <xdr:pic>
      <xdr:nvPicPr>
        <xdr:cNvPr id="68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95250</xdr:colOff>
      <xdr:row>12</xdr:row>
      <xdr:rowOff>180975</xdr:rowOff>
    </xdr:to>
    <xdr:pic>
      <xdr:nvPicPr>
        <xdr:cNvPr id="68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95250</xdr:colOff>
      <xdr:row>12</xdr:row>
      <xdr:rowOff>180975</xdr:rowOff>
    </xdr:to>
    <xdr:pic>
      <xdr:nvPicPr>
        <xdr:cNvPr id="68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95250</xdr:colOff>
      <xdr:row>12</xdr:row>
      <xdr:rowOff>180975</xdr:rowOff>
    </xdr:to>
    <xdr:pic>
      <xdr:nvPicPr>
        <xdr:cNvPr id="68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95250</xdr:colOff>
      <xdr:row>12</xdr:row>
      <xdr:rowOff>180975</xdr:rowOff>
    </xdr:to>
    <xdr:pic>
      <xdr:nvPicPr>
        <xdr:cNvPr id="68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95250</xdr:colOff>
      <xdr:row>12</xdr:row>
      <xdr:rowOff>180975</xdr:rowOff>
    </xdr:to>
    <xdr:pic>
      <xdr:nvPicPr>
        <xdr:cNvPr id="68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95250</xdr:colOff>
      <xdr:row>12</xdr:row>
      <xdr:rowOff>180975</xdr:rowOff>
    </xdr:to>
    <xdr:pic>
      <xdr:nvPicPr>
        <xdr:cNvPr id="68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95250</xdr:colOff>
      <xdr:row>12</xdr:row>
      <xdr:rowOff>180975</xdr:rowOff>
    </xdr:to>
    <xdr:pic>
      <xdr:nvPicPr>
        <xdr:cNvPr id="68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95250</xdr:colOff>
      <xdr:row>12</xdr:row>
      <xdr:rowOff>180975</xdr:rowOff>
    </xdr:to>
    <xdr:pic>
      <xdr:nvPicPr>
        <xdr:cNvPr id="68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95250</xdr:colOff>
      <xdr:row>12</xdr:row>
      <xdr:rowOff>180975</xdr:rowOff>
    </xdr:to>
    <xdr:pic>
      <xdr:nvPicPr>
        <xdr:cNvPr id="68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95250</xdr:colOff>
      <xdr:row>12</xdr:row>
      <xdr:rowOff>180975</xdr:rowOff>
    </xdr:to>
    <xdr:pic>
      <xdr:nvPicPr>
        <xdr:cNvPr id="68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95250</xdr:colOff>
      <xdr:row>12</xdr:row>
      <xdr:rowOff>180975</xdr:rowOff>
    </xdr:to>
    <xdr:pic>
      <xdr:nvPicPr>
        <xdr:cNvPr id="68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561975</xdr:rowOff>
    </xdr:to>
    <xdr:pic>
      <xdr:nvPicPr>
        <xdr:cNvPr id="68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371475</xdr:rowOff>
    </xdr:to>
    <xdr:pic>
      <xdr:nvPicPr>
        <xdr:cNvPr id="68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561975</xdr:rowOff>
    </xdr:to>
    <xdr:pic>
      <xdr:nvPicPr>
        <xdr:cNvPr id="68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371475</xdr:rowOff>
    </xdr:to>
    <xdr:pic>
      <xdr:nvPicPr>
        <xdr:cNvPr id="68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8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8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8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8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8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8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8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8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8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16</xdr:row>
      <xdr:rowOff>0</xdr:rowOff>
    </xdr:to>
    <xdr:pic>
      <xdr:nvPicPr>
        <xdr:cNvPr id="68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2009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561975</xdr:rowOff>
    </xdr:to>
    <xdr:pic>
      <xdr:nvPicPr>
        <xdr:cNvPr id="68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371475</xdr:rowOff>
    </xdr:to>
    <xdr:pic>
      <xdr:nvPicPr>
        <xdr:cNvPr id="68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552450</xdr:rowOff>
    </xdr:to>
    <xdr:pic>
      <xdr:nvPicPr>
        <xdr:cNvPr id="68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561975</xdr:rowOff>
    </xdr:to>
    <xdr:pic>
      <xdr:nvPicPr>
        <xdr:cNvPr id="68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371475</xdr:rowOff>
    </xdr:to>
    <xdr:pic>
      <xdr:nvPicPr>
        <xdr:cNvPr id="68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8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8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8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8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8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8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8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8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8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8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8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8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8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16</xdr:row>
      <xdr:rowOff>0</xdr:rowOff>
    </xdr:to>
    <xdr:pic>
      <xdr:nvPicPr>
        <xdr:cNvPr id="68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2009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561975</xdr:rowOff>
    </xdr:to>
    <xdr:pic>
      <xdr:nvPicPr>
        <xdr:cNvPr id="68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371475</xdr:rowOff>
    </xdr:to>
    <xdr:pic>
      <xdr:nvPicPr>
        <xdr:cNvPr id="68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552450</xdr:rowOff>
    </xdr:to>
    <xdr:pic>
      <xdr:nvPicPr>
        <xdr:cNvPr id="68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561975</xdr:rowOff>
    </xdr:to>
    <xdr:pic>
      <xdr:nvPicPr>
        <xdr:cNvPr id="68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371475</xdr:rowOff>
    </xdr:to>
    <xdr:pic>
      <xdr:nvPicPr>
        <xdr:cNvPr id="68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552450</xdr:rowOff>
    </xdr:to>
    <xdr:pic>
      <xdr:nvPicPr>
        <xdr:cNvPr id="68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561975</xdr:rowOff>
    </xdr:to>
    <xdr:pic>
      <xdr:nvPicPr>
        <xdr:cNvPr id="68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371475</xdr:rowOff>
    </xdr:to>
    <xdr:pic>
      <xdr:nvPicPr>
        <xdr:cNvPr id="68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8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8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8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8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8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8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8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8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8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8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8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8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8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16</xdr:row>
      <xdr:rowOff>0</xdr:rowOff>
    </xdr:to>
    <xdr:pic>
      <xdr:nvPicPr>
        <xdr:cNvPr id="689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2009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561975</xdr:rowOff>
    </xdr:to>
    <xdr:pic>
      <xdr:nvPicPr>
        <xdr:cNvPr id="689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371475</xdr:rowOff>
    </xdr:to>
    <xdr:pic>
      <xdr:nvPicPr>
        <xdr:cNvPr id="689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552450</xdr:rowOff>
    </xdr:to>
    <xdr:pic>
      <xdr:nvPicPr>
        <xdr:cNvPr id="689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371475</xdr:rowOff>
    </xdr:to>
    <xdr:pic>
      <xdr:nvPicPr>
        <xdr:cNvPr id="68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552450</xdr:rowOff>
    </xdr:to>
    <xdr:pic>
      <xdr:nvPicPr>
        <xdr:cNvPr id="69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561975</xdr:rowOff>
    </xdr:to>
    <xdr:pic>
      <xdr:nvPicPr>
        <xdr:cNvPr id="69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371475</xdr:rowOff>
    </xdr:to>
    <xdr:pic>
      <xdr:nvPicPr>
        <xdr:cNvPr id="69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9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9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9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9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9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9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9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9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9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9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9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9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9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16</xdr:row>
      <xdr:rowOff>0</xdr:rowOff>
    </xdr:to>
    <xdr:pic>
      <xdr:nvPicPr>
        <xdr:cNvPr id="69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2009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561975</xdr:rowOff>
    </xdr:to>
    <xdr:pic>
      <xdr:nvPicPr>
        <xdr:cNvPr id="69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371475</xdr:rowOff>
    </xdr:to>
    <xdr:pic>
      <xdr:nvPicPr>
        <xdr:cNvPr id="69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561975</xdr:rowOff>
    </xdr:to>
    <xdr:pic>
      <xdr:nvPicPr>
        <xdr:cNvPr id="69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371475</xdr:rowOff>
    </xdr:to>
    <xdr:pic>
      <xdr:nvPicPr>
        <xdr:cNvPr id="69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9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9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9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9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9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9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9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9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9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9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9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9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9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16</xdr:row>
      <xdr:rowOff>0</xdr:rowOff>
    </xdr:to>
    <xdr:pic>
      <xdr:nvPicPr>
        <xdr:cNvPr id="69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2009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561975</xdr:rowOff>
    </xdr:to>
    <xdr:pic>
      <xdr:nvPicPr>
        <xdr:cNvPr id="69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371475</xdr:rowOff>
    </xdr:to>
    <xdr:pic>
      <xdr:nvPicPr>
        <xdr:cNvPr id="69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552450</xdr:rowOff>
    </xdr:to>
    <xdr:pic>
      <xdr:nvPicPr>
        <xdr:cNvPr id="69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561975</xdr:rowOff>
    </xdr:to>
    <xdr:pic>
      <xdr:nvPicPr>
        <xdr:cNvPr id="69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371475</xdr:rowOff>
    </xdr:to>
    <xdr:pic>
      <xdr:nvPicPr>
        <xdr:cNvPr id="69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9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9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9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9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9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9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9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9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9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9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9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9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180975</xdr:rowOff>
    </xdr:to>
    <xdr:pic>
      <xdr:nvPicPr>
        <xdr:cNvPr id="69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16</xdr:row>
      <xdr:rowOff>0</xdr:rowOff>
    </xdr:to>
    <xdr:pic>
      <xdr:nvPicPr>
        <xdr:cNvPr id="69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2009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561975</xdr:rowOff>
    </xdr:to>
    <xdr:pic>
      <xdr:nvPicPr>
        <xdr:cNvPr id="69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371475</xdr:rowOff>
    </xdr:to>
    <xdr:pic>
      <xdr:nvPicPr>
        <xdr:cNvPr id="69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552450</xdr:rowOff>
    </xdr:to>
    <xdr:pic>
      <xdr:nvPicPr>
        <xdr:cNvPr id="69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200025</xdr:rowOff>
    </xdr:to>
    <xdr:pic>
      <xdr:nvPicPr>
        <xdr:cNvPr id="69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200025</xdr:rowOff>
    </xdr:to>
    <xdr:pic>
      <xdr:nvPicPr>
        <xdr:cNvPr id="69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200025</xdr:rowOff>
    </xdr:to>
    <xdr:pic>
      <xdr:nvPicPr>
        <xdr:cNvPr id="69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571500</xdr:rowOff>
    </xdr:to>
    <xdr:pic>
      <xdr:nvPicPr>
        <xdr:cNvPr id="69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12</xdr:row>
      <xdr:rowOff>0</xdr:rowOff>
    </xdr:from>
    <xdr:to>
      <xdr:col>20</xdr:col>
      <xdr:colOff>190500</xdr:colOff>
      <xdr:row>12</xdr:row>
      <xdr:rowOff>371475</xdr:rowOff>
    </xdr:to>
    <xdr:pic>
      <xdr:nvPicPr>
        <xdr:cNvPr id="69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60293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200025</xdr:rowOff>
    </xdr:to>
    <xdr:pic>
      <xdr:nvPicPr>
        <xdr:cNvPr id="69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200025</xdr:rowOff>
    </xdr:to>
    <xdr:pic>
      <xdr:nvPicPr>
        <xdr:cNvPr id="69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69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69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69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69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69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69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69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69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69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69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69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69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69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697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200025</xdr:rowOff>
    </xdr:to>
    <xdr:pic>
      <xdr:nvPicPr>
        <xdr:cNvPr id="697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200025</xdr:rowOff>
    </xdr:to>
    <xdr:pic>
      <xdr:nvPicPr>
        <xdr:cNvPr id="697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200025</xdr:rowOff>
    </xdr:to>
    <xdr:pic>
      <xdr:nvPicPr>
        <xdr:cNvPr id="698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95250</xdr:colOff>
      <xdr:row>19</xdr:row>
      <xdr:rowOff>180975</xdr:rowOff>
    </xdr:to>
    <xdr:pic>
      <xdr:nvPicPr>
        <xdr:cNvPr id="6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95250</xdr:colOff>
      <xdr:row>19</xdr:row>
      <xdr:rowOff>180975</xdr:rowOff>
    </xdr:to>
    <xdr:pic>
      <xdr:nvPicPr>
        <xdr:cNvPr id="69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95250</xdr:colOff>
      <xdr:row>19</xdr:row>
      <xdr:rowOff>180975</xdr:rowOff>
    </xdr:to>
    <xdr:pic>
      <xdr:nvPicPr>
        <xdr:cNvPr id="69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95250</xdr:colOff>
      <xdr:row>19</xdr:row>
      <xdr:rowOff>180975</xdr:rowOff>
    </xdr:to>
    <xdr:pic>
      <xdr:nvPicPr>
        <xdr:cNvPr id="69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95250</xdr:colOff>
      <xdr:row>19</xdr:row>
      <xdr:rowOff>180975</xdr:rowOff>
    </xdr:to>
    <xdr:pic>
      <xdr:nvPicPr>
        <xdr:cNvPr id="69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95250</xdr:colOff>
      <xdr:row>19</xdr:row>
      <xdr:rowOff>180975</xdr:rowOff>
    </xdr:to>
    <xdr:pic>
      <xdr:nvPicPr>
        <xdr:cNvPr id="69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95250</xdr:colOff>
      <xdr:row>19</xdr:row>
      <xdr:rowOff>180975</xdr:rowOff>
    </xdr:to>
    <xdr:pic>
      <xdr:nvPicPr>
        <xdr:cNvPr id="69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95250</xdr:colOff>
      <xdr:row>19</xdr:row>
      <xdr:rowOff>180975</xdr:rowOff>
    </xdr:to>
    <xdr:pic>
      <xdr:nvPicPr>
        <xdr:cNvPr id="69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95250</xdr:colOff>
      <xdr:row>19</xdr:row>
      <xdr:rowOff>180975</xdr:rowOff>
    </xdr:to>
    <xdr:pic>
      <xdr:nvPicPr>
        <xdr:cNvPr id="69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95250</xdr:colOff>
      <xdr:row>19</xdr:row>
      <xdr:rowOff>180975</xdr:rowOff>
    </xdr:to>
    <xdr:pic>
      <xdr:nvPicPr>
        <xdr:cNvPr id="69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95250</xdr:colOff>
      <xdr:row>19</xdr:row>
      <xdr:rowOff>180975</xdr:rowOff>
    </xdr:to>
    <xdr:pic>
      <xdr:nvPicPr>
        <xdr:cNvPr id="69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95250</xdr:colOff>
      <xdr:row>19</xdr:row>
      <xdr:rowOff>180975</xdr:rowOff>
    </xdr:to>
    <xdr:pic>
      <xdr:nvPicPr>
        <xdr:cNvPr id="69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95250</xdr:colOff>
      <xdr:row>19</xdr:row>
      <xdr:rowOff>180975</xdr:rowOff>
    </xdr:to>
    <xdr:pic>
      <xdr:nvPicPr>
        <xdr:cNvPr id="69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95250</xdr:colOff>
      <xdr:row>19</xdr:row>
      <xdr:rowOff>180975</xdr:rowOff>
    </xdr:to>
    <xdr:pic>
      <xdr:nvPicPr>
        <xdr:cNvPr id="69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95250</xdr:colOff>
      <xdr:row>19</xdr:row>
      <xdr:rowOff>180975</xdr:rowOff>
    </xdr:to>
    <xdr:pic>
      <xdr:nvPicPr>
        <xdr:cNvPr id="69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95250</xdr:colOff>
      <xdr:row>19</xdr:row>
      <xdr:rowOff>180975</xdr:rowOff>
    </xdr:to>
    <xdr:pic>
      <xdr:nvPicPr>
        <xdr:cNvPr id="69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95250</xdr:colOff>
      <xdr:row>19</xdr:row>
      <xdr:rowOff>180975</xdr:rowOff>
    </xdr:to>
    <xdr:pic>
      <xdr:nvPicPr>
        <xdr:cNvPr id="69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95250</xdr:colOff>
      <xdr:row>19</xdr:row>
      <xdr:rowOff>180975</xdr:rowOff>
    </xdr:to>
    <xdr:pic>
      <xdr:nvPicPr>
        <xdr:cNvPr id="69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95250</xdr:colOff>
      <xdr:row>19</xdr:row>
      <xdr:rowOff>180975</xdr:rowOff>
    </xdr:to>
    <xdr:pic>
      <xdr:nvPicPr>
        <xdr:cNvPr id="69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95250</xdr:colOff>
      <xdr:row>19</xdr:row>
      <xdr:rowOff>180975</xdr:rowOff>
    </xdr:to>
    <xdr:pic>
      <xdr:nvPicPr>
        <xdr:cNvPr id="70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95250</xdr:colOff>
      <xdr:row>19</xdr:row>
      <xdr:rowOff>180975</xdr:rowOff>
    </xdr:to>
    <xdr:pic>
      <xdr:nvPicPr>
        <xdr:cNvPr id="70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95250</xdr:colOff>
      <xdr:row>19</xdr:row>
      <xdr:rowOff>180975</xdr:rowOff>
    </xdr:to>
    <xdr:pic>
      <xdr:nvPicPr>
        <xdr:cNvPr id="70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95250</xdr:colOff>
      <xdr:row>19</xdr:row>
      <xdr:rowOff>180975</xdr:rowOff>
    </xdr:to>
    <xdr:pic>
      <xdr:nvPicPr>
        <xdr:cNvPr id="70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95250</xdr:colOff>
      <xdr:row>19</xdr:row>
      <xdr:rowOff>180975</xdr:rowOff>
    </xdr:to>
    <xdr:pic>
      <xdr:nvPicPr>
        <xdr:cNvPr id="70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95250</xdr:colOff>
      <xdr:row>19</xdr:row>
      <xdr:rowOff>180975</xdr:rowOff>
    </xdr:to>
    <xdr:pic>
      <xdr:nvPicPr>
        <xdr:cNvPr id="70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95250</xdr:colOff>
      <xdr:row>19</xdr:row>
      <xdr:rowOff>180975</xdr:rowOff>
    </xdr:to>
    <xdr:pic>
      <xdr:nvPicPr>
        <xdr:cNvPr id="70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95250</xdr:colOff>
      <xdr:row>19</xdr:row>
      <xdr:rowOff>180975</xdr:rowOff>
    </xdr:to>
    <xdr:pic>
      <xdr:nvPicPr>
        <xdr:cNvPr id="70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95250</xdr:colOff>
      <xdr:row>19</xdr:row>
      <xdr:rowOff>180975</xdr:rowOff>
    </xdr:to>
    <xdr:pic>
      <xdr:nvPicPr>
        <xdr:cNvPr id="70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95250</xdr:colOff>
      <xdr:row>19</xdr:row>
      <xdr:rowOff>180975</xdr:rowOff>
    </xdr:to>
    <xdr:pic>
      <xdr:nvPicPr>
        <xdr:cNvPr id="70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95250</xdr:colOff>
      <xdr:row>19</xdr:row>
      <xdr:rowOff>180975</xdr:rowOff>
    </xdr:to>
    <xdr:pic>
      <xdr:nvPicPr>
        <xdr:cNvPr id="70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95250</xdr:colOff>
      <xdr:row>19</xdr:row>
      <xdr:rowOff>180975</xdr:rowOff>
    </xdr:to>
    <xdr:pic>
      <xdr:nvPicPr>
        <xdr:cNvPr id="70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95250</xdr:colOff>
      <xdr:row>19</xdr:row>
      <xdr:rowOff>180975</xdr:rowOff>
    </xdr:to>
    <xdr:pic>
      <xdr:nvPicPr>
        <xdr:cNvPr id="70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561975</xdr:rowOff>
    </xdr:to>
    <xdr:pic>
      <xdr:nvPicPr>
        <xdr:cNvPr id="70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371475</xdr:rowOff>
    </xdr:to>
    <xdr:pic>
      <xdr:nvPicPr>
        <xdr:cNvPr id="70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561975</xdr:rowOff>
    </xdr:to>
    <xdr:pic>
      <xdr:nvPicPr>
        <xdr:cNvPr id="70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371475</xdr:rowOff>
    </xdr:to>
    <xdr:pic>
      <xdr:nvPicPr>
        <xdr:cNvPr id="70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20</xdr:row>
      <xdr:rowOff>9525</xdr:rowOff>
    </xdr:to>
    <xdr:pic>
      <xdr:nvPicPr>
        <xdr:cNvPr id="703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019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561975</xdr:rowOff>
    </xdr:to>
    <xdr:pic>
      <xdr:nvPicPr>
        <xdr:cNvPr id="70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371475</xdr:rowOff>
    </xdr:to>
    <xdr:pic>
      <xdr:nvPicPr>
        <xdr:cNvPr id="70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552450</xdr:rowOff>
    </xdr:to>
    <xdr:pic>
      <xdr:nvPicPr>
        <xdr:cNvPr id="70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561975</xdr:rowOff>
    </xdr:to>
    <xdr:pic>
      <xdr:nvPicPr>
        <xdr:cNvPr id="70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371475</xdr:rowOff>
    </xdr:to>
    <xdr:pic>
      <xdr:nvPicPr>
        <xdr:cNvPr id="70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20</xdr:row>
      <xdr:rowOff>9525</xdr:rowOff>
    </xdr:to>
    <xdr:pic>
      <xdr:nvPicPr>
        <xdr:cNvPr id="70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019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561975</xdr:rowOff>
    </xdr:to>
    <xdr:pic>
      <xdr:nvPicPr>
        <xdr:cNvPr id="70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371475</xdr:rowOff>
    </xdr:to>
    <xdr:pic>
      <xdr:nvPicPr>
        <xdr:cNvPr id="70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552450</xdr:rowOff>
    </xdr:to>
    <xdr:pic>
      <xdr:nvPicPr>
        <xdr:cNvPr id="70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561975</xdr:rowOff>
    </xdr:to>
    <xdr:pic>
      <xdr:nvPicPr>
        <xdr:cNvPr id="705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371475</xdr:rowOff>
    </xdr:to>
    <xdr:pic>
      <xdr:nvPicPr>
        <xdr:cNvPr id="705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552450</xdr:rowOff>
    </xdr:to>
    <xdr:pic>
      <xdr:nvPicPr>
        <xdr:cNvPr id="70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561975</xdr:rowOff>
    </xdr:to>
    <xdr:pic>
      <xdr:nvPicPr>
        <xdr:cNvPr id="70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371475</xdr:rowOff>
    </xdr:to>
    <xdr:pic>
      <xdr:nvPicPr>
        <xdr:cNvPr id="70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20</xdr:row>
      <xdr:rowOff>9525</xdr:rowOff>
    </xdr:to>
    <xdr:pic>
      <xdr:nvPicPr>
        <xdr:cNvPr id="7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019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561975</xdr:rowOff>
    </xdr:to>
    <xdr:pic>
      <xdr:nvPicPr>
        <xdr:cNvPr id="7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371475</xdr:rowOff>
    </xdr:to>
    <xdr:pic>
      <xdr:nvPicPr>
        <xdr:cNvPr id="7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552450</xdr:rowOff>
    </xdr:to>
    <xdr:pic>
      <xdr:nvPicPr>
        <xdr:cNvPr id="7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371475</xdr:rowOff>
    </xdr:to>
    <xdr:pic>
      <xdr:nvPicPr>
        <xdr:cNvPr id="70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552450</xdr:rowOff>
    </xdr:to>
    <xdr:pic>
      <xdr:nvPicPr>
        <xdr:cNvPr id="70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561975</xdr:rowOff>
    </xdr:to>
    <xdr:pic>
      <xdr:nvPicPr>
        <xdr:cNvPr id="70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371475</xdr:rowOff>
    </xdr:to>
    <xdr:pic>
      <xdr:nvPicPr>
        <xdr:cNvPr id="70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8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20</xdr:row>
      <xdr:rowOff>9525</xdr:rowOff>
    </xdr:to>
    <xdr:pic>
      <xdr:nvPicPr>
        <xdr:cNvPr id="709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019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561975</xdr:rowOff>
    </xdr:to>
    <xdr:pic>
      <xdr:nvPicPr>
        <xdr:cNvPr id="709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371475</xdr:rowOff>
    </xdr:to>
    <xdr:pic>
      <xdr:nvPicPr>
        <xdr:cNvPr id="709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561975</xdr:rowOff>
    </xdr:to>
    <xdr:pic>
      <xdr:nvPicPr>
        <xdr:cNvPr id="70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371475</xdr:rowOff>
    </xdr:to>
    <xdr:pic>
      <xdr:nvPicPr>
        <xdr:cNvPr id="70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10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20</xdr:row>
      <xdr:rowOff>9525</xdr:rowOff>
    </xdr:to>
    <xdr:pic>
      <xdr:nvPicPr>
        <xdr:cNvPr id="711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019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561975</xdr:rowOff>
    </xdr:to>
    <xdr:pic>
      <xdr:nvPicPr>
        <xdr:cNvPr id="711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371475</xdr:rowOff>
    </xdr:to>
    <xdr:pic>
      <xdr:nvPicPr>
        <xdr:cNvPr id="711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552450</xdr:rowOff>
    </xdr:to>
    <xdr:pic>
      <xdr:nvPicPr>
        <xdr:cNvPr id="711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561975</xdr:rowOff>
    </xdr:to>
    <xdr:pic>
      <xdr:nvPicPr>
        <xdr:cNvPr id="71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371475</xdr:rowOff>
    </xdr:to>
    <xdr:pic>
      <xdr:nvPicPr>
        <xdr:cNvPr id="71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1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1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1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1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1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1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180975</xdr:rowOff>
    </xdr:to>
    <xdr:pic>
      <xdr:nvPicPr>
        <xdr:cNvPr id="7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20</xdr:row>
      <xdr:rowOff>9525</xdr:rowOff>
    </xdr:to>
    <xdr:pic>
      <xdr:nvPicPr>
        <xdr:cNvPr id="71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1019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561975</xdr:rowOff>
    </xdr:to>
    <xdr:pic>
      <xdr:nvPicPr>
        <xdr:cNvPr id="71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371475</xdr:rowOff>
    </xdr:to>
    <xdr:pic>
      <xdr:nvPicPr>
        <xdr:cNvPr id="71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552450</xdr:rowOff>
    </xdr:to>
    <xdr:pic>
      <xdr:nvPicPr>
        <xdr:cNvPr id="71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200025</xdr:rowOff>
    </xdr:to>
    <xdr:pic>
      <xdr:nvPicPr>
        <xdr:cNvPr id="71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200025</xdr:rowOff>
    </xdr:to>
    <xdr:pic>
      <xdr:nvPicPr>
        <xdr:cNvPr id="71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200025</xdr:rowOff>
    </xdr:to>
    <xdr:pic>
      <xdr:nvPicPr>
        <xdr:cNvPr id="71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571500</xdr:rowOff>
    </xdr:to>
    <xdr:pic>
      <xdr:nvPicPr>
        <xdr:cNvPr id="71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20</xdr:col>
      <xdr:colOff>190500</xdr:colOff>
      <xdr:row>19</xdr:row>
      <xdr:rowOff>371475</xdr:rowOff>
    </xdr:to>
    <xdr:pic>
      <xdr:nvPicPr>
        <xdr:cNvPr id="71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913447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200025</xdr:rowOff>
    </xdr:to>
    <xdr:pic>
      <xdr:nvPicPr>
        <xdr:cNvPr id="71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200025</xdr:rowOff>
    </xdr:to>
    <xdr:pic>
      <xdr:nvPicPr>
        <xdr:cNvPr id="71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1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1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1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1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1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1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1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1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1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1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1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1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1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1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200025</xdr:rowOff>
    </xdr:to>
    <xdr:pic>
      <xdr:nvPicPr>
        <xdr:cNvPr id="71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200025</xdr:rowOff>
    </xdr:to>
    <xdr:pic>
      <xdr:nvPicPr>
        <xdr:cNvPr id="71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200025</xdr:rowOff>
    </xdr:to>
    <xdr:pic>
      <xdr:nvPicPr>
        <xdr:cNvPr id="71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71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71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71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71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71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71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71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71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71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71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71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71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71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71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71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71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71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71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71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71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71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71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71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71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71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71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71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71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71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71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71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95250</xdr:colOff>
      <xdr:row>43</xdr:row>
      <xdr:rowOff>180975</xdr:rowOff>
    </xdr:to>
    <xdr:pic>
      <xdr:nvPicPr>
        <xdr:cNvPr id="71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28575</xdr:rowOff>
    </xdr:to>
    <xdr:pic>
      <xdr:nvPicPr>
        <xdr:cNvPr id="71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28575</xdr:rowOff>
    </xdr:to>
    <xdr:pic>
      <xdr:nvPicPr>
        <xdr:cNvPr id="71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28575</xdr:rowOff>
    </xdr:to>
    <xdr:pic>
      <xdr:nvPicPr>
        <xdr:cNvPr id="71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28575</xdr:rowOff>
    </xdr:to>
    <xdr:pic>
      <xdr:nvPicPr>
        <xdr:cNvPr id="71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1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1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1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1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1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1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1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28575</xdr:rowOff>
    </xdr:to>
    <xdr:pic>
      <xdr:nvPicPr>
        <xdr:cNvPr id="72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28575</xdr:rowOff>
    </xdr:to>
    <xdr:pic>
      <xdr:nvPicPr>
        <xdr:cNvPr id="72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28575</xdr:rowOff>
    </xdr:to>
    <xdr:pic>
      <xdr:nvPicPr>
        <xdr:cNvPr id="72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19050</xdr:rowOff>
    </xdr:to>
    <xdr:pic>
      <xdr:nvPicPr>
        <xdr:cNvPr id="72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028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28575</xdr:rowOff>
    </xdr:to>
    <xdr:pic>
      <xdr:nvPicPr>
        <xdr:cNvPr id="72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28575</xdr:rowOff>
    </xdr:to>
    <xdr:pic>
      <xdr:nvPicPr>
        <xdr:cNvPr id="72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28575</xdr:rowOff>
    </xdr:to>
    <xdr:pic>
      <xdr:nvPicPr>
        <xdr:cNvPr id="72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28575</xdr:rowOff>
    </xdr:to>
    <xdr:pic>
      <xdr:nvPicPr>
        <xdr:cNvPr id="72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28575</xdr:rowOff>
    </xdr:to>
    <xdr:pic>
      <xdr:nvPicPr>
        <xdr:cNvPr id="72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19050</xdr:rowOff>
    </xdr:to>
    <xdr:pic>
      <xdr:nvPicPr>
        <xdr:cNvPr id="72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028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28575</xdr:rowOff>
    </xdr:to>
    <xdr:pic>
      <xdr:nvPicPr>
        <xdr:cNvPr id="722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28575</xdr:rowOff>
    </xdr:to>
    <xdr:pic>
      <xdr:nvPicPr>
        <xdr:cNvPr id="723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19050</xdr:rowOff>
    </xdr:to>
    <xdr:pic>
      <xdr:nvPicPr>
        <xdr:cNvPr id="72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028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28575</xdr:rowOff>
    </xdr:to>
    <xdr:pic>
      <xdr:nvPicPr>
        <xdr:cNvPr id="72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28575</xdr:rowOff>
    </xdr:to>
    <xdr:pic>
      <xdr:nvPicPr>
        <xdr:cNvPr id="72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28575</xdr:rowOff>
    </xdr:to>
    <xdr:pic>
      <xdr:nvPicPr>
        <xdr:cNvPr id="72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28575</xdr:rowOff>
    </xdr:to>
    <xdr:pic>
      <xdr:nvPicPr>
        <xdr:cNvPr id="72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28575</xdr:rowOff>
    </xdr:to>
    <xdr:pic>
      <xdr:nvPicPr>
        <xdr:cNvPr id="72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19050</xdr:rowOff>
    </xdr:to>
    <xdr:pic>
      <xdr:nvPicPr>
        <xdr:cNvPr id="72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028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28575</xdr:rowOff>
    </xdr:to>
    <xdr:pic>
      <xdr:nvPicPr>
        <xdr:cNvPr id="725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19050</xdr:rowOff>
    </xdr:to>
    <xdr:pic>
      <xdr:nvPicPr>
        <xdr:cNvPr id="7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028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28575</xdr:rowOff>
    </xdr:to>
    <xdr:pic>
      <xdr:nvPicPr>
        <xdr:cNvPr id="72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28575</xdr:rowOff>
    </xdr:to>
    <xdr:pic>
      <xdr:nvPicPr>
        <xdr:cNvPr id="72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28575</xdr:rowOff>
    </xdr:to>
    <xdr:pic>
      <xdr:nvPicPr>
        <xdr:cNvPr id="726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28575</xdr:rowOff>
    </xdr:to>
    <xdr:pic>
      <xdr:nvPicPr>
        <xdr:cNvPr id="72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28575</xdr:rowOff>
    </xdr:to>
    <xdr:pic>
      <xdr:nvPicPr>
        <xdr:cNvPr id="72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28575</xdr:rowOff>
    </xdr:to>
    <xdr:pic>
      <xdr:nvPicPr>
        <xdr:cNvPr id="7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28575</xdr:rowOff>
    </xdr:to>
    <xdr:pic>
      <xdr:nvPicPr>
        <xdr:cNvPr id="7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28575</xdr:rowOff>
    </xdr:to>
    <xdr:pic>
      <xdr:nvPicPr>
        <xdr:cNvPr id="7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28575</xdr:rowOff>
    </xdr:to>
    <xdr:pic>
      <xdr:nvPicPr>
        <xdr:cNvPr id="7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28575</xdr:rowOff>
    </xdr:to>
    <xdr:pic>
      <xdr:nvPicPr>
        <xdr:cNvPr id="7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19050</xdr:rowOff>
    </xdr:to>
    <xdr:pic>
      <xdr:nvPicPr>
        <xdr:cNvPr id="7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028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28575</xdr:rowOff>
    </xdr:to>
    <xdr:pic>
      <xdr:nvPicPr>
        <xdr:cNvPr id="72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28575</xdr:rowOff>
    </xdr:to>
    <xdr:pic>
      <xdr:nvPicPr>
        <xdr:cNvPr id="72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2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3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3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3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3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180975</xdr:rowOff>
    </xdr:to>
    <xdr:pic>
      <xdr:nvPicPr>
        <xdr:cNvPr id="73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28575</xdr:rowOff>
    </xdr:to>
    <xdr:pic>
      <xdr:nvPicPr>
        <xdr:cNvPr id="73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28575</xdr:rowOff>
    </xdr:to>
    <xdr:pic>
      <xdr:nvPicPr>
        <xdr:cNvPr id="73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28575</xdr:rowOff>
    </xdr:to>
    <xdr:pic>
      <xdr:nvPicPr>
        <xdr:cNvPr id="73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19050</xdr:rowOff>
    </xdr:to>
    <xdr:pic>
      <xdr:nvPicPr>
        <xdr:cNvPr id="73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028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200025</xdr:rowOff>
    </xdr:to>
    <xdr:pic>
      <xdr:nvPicPr>
        <xdr:cNvPr id="73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200025</xdr:rowOff>
    </xdr:to>
    <xdr:pic>
      <xdr:nvPicPr>
        <xdr:cNvPr id="73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200025</xdr:rowOff>
    </xdr:to>
    <xdr:pic>
      <xdr:nvPicPr>
        <xdr:cNvPr id="73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43</xdr:row>
      <xdr:rowOff>209550</xdr:rowOff>
    </xdr:to>
    <xdr:pic>
      <xdr:nvPicPr>
        <xdr:cNvPr id="73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43</xdr:row>
      <xdr:rowOff>0</xdr:rowOff>
    </xdr:from>
    <xdr:to>
      <xdr:col>20</xdr:col>
      <xdr:colOff>190500</xdr:colOff>
      <xdr:row>44</xdr:row>
      <xdr:rowOff>28575</xdr:rowOff>
    </xdr:to>
    <xdr:pic>
      <xdr:nvPicPr>
        <xdr:cNvPr id="73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21555075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200025</xdr:rowOff>
    </xdr:to>
    <xdr:pic>
      <xdr:nvPicPr>
        <xdr:cNvPr id="73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200025</xdr:rowOff>
    </xdr:to>
    <xdr:pic>
      <xdr:nvPicPr>
        <xdr:cNvPr id="73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3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3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3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3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3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3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3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3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3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3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3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3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3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3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200025</xdr:rowOff>
    </xdr:to>
    <xdr:pic>
      <xdr:nvPicPr>
        <xdr:cNvPr id="73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200025</xdr:rowOff>
    </xdr:to>
    <xdr:pic>
      <xdr:nvPicPr>
        <xdr:cNvPr id="73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200025</xdr:rowOff>
    </xdr:to>
    <xdr:pic>
      <xdr:nvPicPr>
        <xdr:cNvPr id="73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95250</xdr:colOff>
      <xdr:row>70</xdr:row>
      <xdr:rowOff>180975</xdr:rowOff>
    </xdr:to>
    <xdr:pic>
      <xdr:nvPicPr>
        <xdr:cNvPr id="73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95250</xdr:colOff>
      <xdr:row>70</xdr:row>
      <xdr:rowOff>180975</xdr:rowOff>
    </xdr:to>
    <xdr:pic>
      <xdr:nvPicPr>
        <xdr:cNvPr id="73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95250</xdr:colOff>
      <xdr:row>70</xdr:row>
      <xdr:rowOff>180975</xdr:rowOff>
    </xdr:to>
    <xdr:pic>
      <xdr:nvPicPr>
        <xdr:cNvPr id="73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95250</xdr:colOff>
      <xdr:row>70</xdr:row>
      <xdr:rowOff>180975</xdr:rowOff>
    </xdr:to>
    <xdr:pic>
      <xdr:nvPicPr>
        <xdr:cNvPr id="73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95250</xdr:colOff>
      <xdr:row>70</xdr:row>
      <xdr:rowOff>180975</xdr:rowOff>
    </xdr:to>
    <xdr:pic>
      <xdr:nvPicPr>
        <xdr:cNvPr id="73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95250</xdr:colOff>
      <xdr:row>70</xdr:row>
      <xdr:rowOff>180975</xdr:rowOff>
    </xdr:to>
    <xdr:pic>
      <xdr:nvPicPr>
        <xdr:cNvPr id="73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95250</xdr:colOff>
      <xdr:row>70</xdr:row>
      <xdr:rowOff>180975</xdr:rowOff>
    </xdr:to>
    <xdr:pic>
      <xdr:nvPicPr>
        <xdr:cNvPr id="73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95250</xdr:colOff>
      <xdr:row>70</xdr:row>
      <xdr:rowOff>180975</xdr:rowOff>
    </xdr:to>
    <xdr:pic>
      <xdr:nvPicPr>
        <xdr:cNvPr id="73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95250</xdr:colOff>
      <xdr:row>70</xdr:row>
      <xdr:rowOff>180975</xdr:rowOff>
    </xdr:to>
    <xdr:pic>
      <xdr:nvPicPr>
        <xdr:cNvPr id="734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95250</xdr:colOff>
      <xdr:row>70</xdr:row>
      <xdr:rowOff>180975</xdr:rowOff>
    </xdr:to>
    <xdr:pic>
      <xdr:nvPicPr>
        <xdr:cNvPr id="734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95250</xdr:colOff>
      <xdr:row>70</xdr:row>
      <xdr:rowOff>180975</xdr:rowOff>
    </xdr:to>
    <xdr:pic>
      <xdr:nvPicPr>
        <xdr:cNvPr id="734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95250</xdr:colOff>
      <xdr:row>70</xdr:row>
      <xdr:rowOff>180975</xdr:rowOff>
    </xdr:to>
    <xdr:pic>
      <xdr:nvPicPr>
        <xdr:cNvPr id="734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95250</xdr:colOff>
      <xdr:row>70</xdr:row>
      <xdr:rowOff>180975</xdr:rowOff>
    </xdr:to>
    <xdr:pic>
      <xdr:nvPicPr>
        <xdr:cNvPr id="73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95250</xdr:colOff>
      <xdr:row>70</xdr:row>
      <xdr:rowOff>180975</xdr:rowOff>
    </xdr:to>
    <xdr:pic>
      <xdr:nvPicPr>
        <xdr:cNvPr id="734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95250</xdr:colOff>
      <xdr:row>70</xdr:row>
      <xdr:rowOff>180975</xdr:rowOff>
    </xdr:to>
    <xdr:pic>
      <xdr:nvPicPr>
        <xdr:cNvPr id="734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95250</xdr:colOff>
      <xdr:row>70</xdr:row>
      <xdr:rowOff>180975</xdr:rowOff>
    </xdr:to>
    <xdr:pic>
      <xdr:nvPicPr>
        <xdr:cNvPr id="734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95250</xdr:colOff>
      <xdr:row>70</xdr:row>
      <xdr:rowOff>180975</xdr:rowOff>
    </xdr:to>
    <xdr:pic>
      <xdr:nvPicPr>
        <xdr:cNvPr id="73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95250</xdr:colOff>
      <xdr:row>70</xdr:row>
      <xdr:rowOff>180975</xdr:rowOff>
    </xdr:to>
    <xdr:pic>
      <xdr:nvPicPr>
        <xdr:cNvPr id="735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95250</xdr:colOff>
      <xdr:row>70</xdr:row>
      <xdr:rowOff>180975</xdr:rowOff>
    </xdr:to>
    <xdr:pic>
      <xdr:nvPicPr>
        <xdr:cNvPr id="7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95250</xdr:colOff>
      <xdr:row>70</xdr:row>
      <xdr:rowOff>180975</xdr:rowOff>
    </xdr:to>
    <xdr:pic>
      <xdr:nvPicPr>
        <xdr:cNvPr id="73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95250</xdr:colOff>
      <xdr:row>70</xdr:row>
      <xdr:rowOff>180975</xdr:rowOff>
    </xdr:to>
    <xdr:pic>
      <xdr:nvPicPr>
        <xdr:cNvPr id="73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95250</xdr:colOff>
      <xdr:row>70</xdr:row>
      <xdr:rowOff>180975</xdr:rowOff>
    </xdr:to>
    <xdr:pic>
      <xdr:nvPicPr>
        <xdr:cNvPr id="73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95250</xdr:colOff>
      <xdr:row>70</xdr:row>
      <xdr:rowOff>180975</xdr:rowOff>
    </xdr:to>
    <xdr:pic>
      <xdr:nvPicPr>
        <xdr:cNvPr id="73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95250</xdr:colOff>
      <xdr:row>70</xdr:row>
      <xdr:rowOff>180975</xdr:rowOff>
    </xdr:to>
    <xdr:pic>
      <xdr:nvPicPr>
        <xdr:cNvPr id="73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95250</xdr:colOff>
      <xdr:row>70</xdr:row>
      <xdr:rowOff>180975</xdr:rowOff>
    </xdr:to>
    <xdr:pic>
      <xdr:nvPicPr>
        <xdr:cNvPr id="73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95250</xdr:colOff>
      <xdr:row>70</xdr:row>
      <xdr:rowOff>180975</xdr:rowOff>
    </xdr:to>
    <xdr:pic>
      <xdr:nvPicPr>
        <xdr:cNvPr id="73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95250</xdr:colOff>
      <xdr:row>70</xdr:row>
      <xdr:rowOff>180975</xdr:rowOff>
    </xdr:to>
    <xdr:pic>
      <xdr:nvPicPr>
        <xdr:cNvPr id="73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95250</xdr:colOff>
      <xdr:row>70</xdr:row>
      <xdr:rowOff>180975</xdr:rowOff>
    </xdr:to>
    <xdr:pic>
      <xdr:nvPicPr>
        <xdr:cNvPr id="73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95250</xdr:colOff>
      <xdr:row>70</xdr:row>
      <xdr:rowOff>180975</xdr:rowOff>
    </xdr:to>
    <xdr:pic>
      <xdr:nvPicPr>
        <xdr:cNvPr id="73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95250</xdr:colOff>
      <xdr:row>70</xdr:row>
      <xdr:rowOff>180975</xdr:rowOff>
    </xdr:to>
    <xdr:pic>
      <xdr:nvPicPr>
        <xdr:cNvPr id="73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95250</xdr:colOff>
      <xdr:row>70</xdr:row>
      <xdr:rowOff>180975</xdr:rowOff>
    </xdr:to>
    <xdr:pic>
      <xdr:nvPicPr>
        <xdr:cNvPr id="73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95250</xdr:colOff>
      <xdr:row>70</xdr:row>
      <xdr:rowOff>180975</xdr:rowOff>
    </xdr:to>
    <xdr:pic>
      <xdr:nvPicPr>
        <xdr:cNvPr id="73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9525</xdr:rowOff>
    </xdr:to>
    <xdr:pic>
      <xdr:nvPicPr>
        <xdr:cNvPr id="73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71</xdr:row>
      <xdr:rowOff>171450</xdr:rowOff>
    </xdr:to>
    <xdr:pic>
      <xdr:nvPicPr>
        <xdr:cNvPr id="73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9525</xdr:rowOff>
    </xdr:to>
    <xdr:pic>
      <xdr:nvPicPr>
        <xdr:cNvPr id="73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71</xdr:row>
      <xdr:rowOff>171450</xdr:rowOff>
    </xdr:to>
    <xdr:pic>
      <xdr:nvPicPr>
        <xdr:cNvPr id="73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3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3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3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3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3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3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3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3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3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3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3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3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3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180975</xdr:rowOff>
    </xdr:to>
    <xdr:pic>
      <xdr:nvPicPr>
        <xdr:cNvPr id="738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333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9525</xdr:rowOff>
    </xdr:to>
    <xdr:pic>
      <xdr:nvPicPr>
        <xdr:cNvPr id="738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71</xdr:row>
      <xdr:rowOff>171450</xdr:rowOff>
    </xdr:to>
    <xdr:pic>
      <xdr:nvPicPr>
        <xdr:cNvPr id="738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0</xdr:rowOff>
    </xdr:to>
    <xdr:pic>
      <xdr:nvPicPr>
        <xdr:cNvPr id="738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152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9525</xdr:rowOff>
    </xdr:to>
    <xdr:pic>
      <xdr:nvPicPr>
        <xdr:cNvPr id="73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71</xdr:row>
      <xdr:rowOff>171450</xdr:rowOff>
    </xdr:to>
    <xdr:pic>
      <xdr:nvPicPr>
        <xdr:cNvPr id="73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3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3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3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3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3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3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3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3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3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3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3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3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4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180975</xdr:rowOff>
    </xdr:to>
    <xdr:pic>
      <xdr:nvPicPr>
        <xdr:cNvPr id="74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333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9525</xdr:rowOff>
    </xdr:to>
    <xdr:pic>
      <xdr:nvPicPr>
        <xdr:cNvPr id="74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71</xdr:row>
      <xdr:rowOff>171450</xdr:rowOff>
    </xdr:to>
    <xdr:pic>
      <xdr:nvPicPr>
        <xdr:cNvPr id="74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0</xdr:rowOff>
    </xdr:to>
    <xdr:pic>
      <xdr:nvPicPr>
        <xdr:cNvPr id="74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152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9525</xdr:rowOff>
    </xdr:to>
    <xdr:pic>
      <xdr:nvPicPr>
        <xdr:cNvPr id="74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71</xdr:row>
      <xdr:rowOff>171450</xdr:rowOff>
    </xdr:to>
    <xdr:pic>
      <xdr:nvPicPr>
        <xdr:cNvPr id="74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0</xdr:rowOff>
    </xdr:to>
    <xdr:pic>
      <xdr:nvPicPr>
        <xdr:cNvPr id="74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152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9525</xdr:rowOff>
    </xdr:to>
    <xdr:pic>
      <xdr:nvPicPr>
        <xdr:cNvPr id="74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71</xdr:row>
      <xdr:rowOff>171450</xdr:rowOff>
    </xdr:to>
    <xdr:pic>
      <xdr:nvPicPr>
        <xdr:cNvPr id="74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4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4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4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4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4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4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4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4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4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4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4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4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4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180975</xdr:rowOff>
    </xdr:to>
    <xdr:pic>
      <xdr:nvPicPr>
        <xdr:cNvPr id="74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333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9525</xdr:rowOff>
    </xdr:to>
    <xdr:pic>
      <xdr:nvPicPr>
        <xdr:cNvPr id="74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71</xdr:row>
      <xdr:rowOff>171450</xdr:rowOff>
    </xdr:to>
    <xdr:pic>
      <xdr:nvPicPr>
        <xdr:cNvPr id="74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0</xdr:rowOff>
    </xdr:to>
    <xdr:pic>
      <xdr:nvPicPr>
        <xdr:cNvPr id="74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152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71</xdr:row>
      <xdr:rowOff>171450</xdr:rowOff>
    </xdr:to>
    <xdr:pic>
      <xdr:nvPicPr>
        <xdr:cNvPr id="74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0</xdr:rowOff>
    </xdr:to>
    <xdr:pic>
      <xdr:nvPicPr>
        <xdr:cNvPr id="74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152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9525</xdr:rowOff>
    </xdr:to>
    <xdr:pic>
      <xdr:nvPicPr>
        <xdr:cNvPr id="74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71</xdr:row>
      <xdr:rowOff>171450</xdr:rowOff>
    </xdr:to>
    <xdr:pic>
      <xdr:nvPicPr>
        <xdr:cNvPr id="74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4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4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4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4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4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4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4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4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4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4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4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4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4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180975</xdr:rowOff>
    </xdr:to>
    <xdr:pic>
      <xdr:nvPicPr>
        <xdr:cNvPr id="74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333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9525</xdr:rowOff>
    </xdr:to>
    <xdr:pic>
      <xdr:nvPicPr>
        <xdr:cNvPr id="74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71</xdr:row>
      <xdr:rowOff>171450</xdr:rowOff>
    </xdr:to>
    <xdr:pic>
      <xdr:nvPicPr>
        <xdr:cNvPr id="74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9525</xdr:rowOff>
    </xdr:to>
    <xdr:pic>
      <xdr:nvPicPr>
        <xdr:cNvPr id="74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71</xdr:row>
      <xdr:rowOff>171450</xdr:rowOff>
    </xdr:to>
    <xdr:pic>
      <xdr:nvPicPr>
        <xdr:cNvPr id="74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4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4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4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4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4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4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4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4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4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4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4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4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4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180975</xdr:rowOff>
    </xdr:to>
    <xdr:pic>
      <xdr:nvPicPr>
        <xdr:cNvPr id="74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333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9525</xdr:rowOff>
    </xdr:to>
    <xdr:pic>
      <xdr:nvPicPr>
        <xdr:cNvPr id="74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71</xdr:row>
      <xdr:rowOff>171450</xdr:rowOff>
    </xdr:to>
    <xdr:pic>
      <xdr:nvPicPr>
        <xdr:cNvPr id="74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0</xdr:rowOff>
    </xdr:to>
    <xdr:pic>
      <xdr:nvPicPr>
        <xdr:cNvPr id="74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152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9525</xdr:rowOff>
    </xdr:to>
    <xdr:pic>
      <xdr:nvPicPr>
        <xdr:cNvPr id="74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71</xdr:row>
      <xdr:rowOff>171450</xdr:rowOff>
    </xdr:to>
    <xdr:pic>
      <xdr:nvPicPr>
        <xdr:cNvPr id="74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4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4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4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4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4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4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4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4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4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4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4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4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180975</xdr:rowOff>
    </xdr:to>
    <xdr:pic>
      <xdr:nvPicPr>
        <xdr:cNvPr id="74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180975</xdr:rowOff>
    </xdr:to>
    <xdr:pic>
      <xdr:nvPicPr>
        <xdr:cNvPr id="74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333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9525</xdr:rowOff>
    </xdr:to>
    <xdr:pic>
      <xdr:nvPicPr>
        <xdr:cNvPr id="74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162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71</xdr:row>
      <xdr:rowOff>171450</xdr:rowOff>
    </xdr:to>
    <xdr:pic>
      <xdr:nvPicPr>
        <xdr:cNvPr id="74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752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72</xdr:row>
      <xdr:rowOff>0</xdr:rowOff>
    </xdr:to>
    <xdr:pic>
      <xdr:nvPicPr>
        <xdr:cNvPr id="74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1152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200025</xdr:rowOff>
    </xdr:to>
    <xdr:pic>
      <xdr:nvPicPr>
        <xdr:cNvPr id="74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200025</xdr:rowOff>
    </xdr:to>
    <xdr:pic>
      <xdr:nvPicPr>
        <xdr:cNvPr id="74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70</xdr:row>
      <xdr:rowOff>200025</xdr:rowOff>
    </xdr:to>
    <xdr:pic>
      <xdr:nvPicPr>
        <xdr:cNvPr id="74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71</xdr:row>
      <xdr:rowOff>190500</xdr:rowOff>
    </xdr:to>
    <xdr:pic>
      <xdr:nvPicPr>
        <xdr:cNvPr id="74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77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20</xdr:col>
      <xdr:colOff>0</xdr:colOff>
      <xdr:row>70</xdr:row>
      <xdr:rowOff>0</xdr:rowOff>
    </xdr:from>
    <xdr:to>
      <xdr:col>20</xdr:col>
      <xdr:colOff>190500</xdr:colOff>
      <xdr:row>71</xdr:row>
      <xdr:rowOff>171450</xdr:rowOff>
    </xdr:to>
    <xdr:pic>
      <xdr:nvPicPr>
        <xdr:cNvPr id="74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612100" y="36480750"/>
          <a:ext cx="190500" cy="7524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5</xdr:row>
      <xdr:rowOff>180975</xdr:rowOff>
    </xdr:to>
    <xdr:pic>
      <xdr:nvPicPr>
        <xdr:cNvPr id="81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6</xdr:row>
      <xdr:rowOff>180975</xdr:rowOff>
    </xdr:to>
    <xdr:pic>
      <xdr:nvPicPr>
        <xdr:cNvPr id="81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8</xdr:row>
      <xdr:rowOff>180975</xdr:rowOff>
    </xdr:to>
    <xdr:pic>
      <xdr:nvPicPr>
        <xdr:cNvPr id="81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180975</xdr:rowOff>
    </xdr:to>
    <xdr:pic>
      <xdr:nvPicPr>
        <xdr:cNvPr id="81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10</xdr:row>
      <xdr:rowOff>180975</xdr:rowOff>
    </xdr:to>
    <xdr:pic>
      <xdr:nvPicPr>
        <xdr:cNvPr id="81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12</xdr:row>
      <xdr:rowOff>180975</xdr:rowOff>
    </xdr:to>
    <xdr:pic>
      <xdr:nvPicPr>
        <xdr:cNvPr id="81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14</xdr:row>
      <xdr:rowOff>180975</xdr:rowOff>
    </xdr:to>
    <xdr:pic>
      <xdr:nvPicPr>
        <xdr:cNvPr id="81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14</xdr:row>
      <xdr:rowOff>180975</xdr:rowOff>
    </xdr:to>
    <xdr:pic>
      <xdr:nvPicPr>
        <xdr:cNvPr id="82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15</xdr:row>
      <xdr:rowOff>180975</xdr:rowOff>
    </xdr:to>
    <xdr:pic>
      <xdr:nvPicPr>
        <xdr:cNvPr id="82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16</xdr:row>
      <xdr:rowOff>180975</xdr:rowOff>
    </xdr:to>
    <xdr:pic>
      <xdr:nvPicPr>
        <xdr:cNvPr id="82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180975</xdr:rowOff>
    </xdr:to>
    <xdr:pic>
      <xdr:nvPicPr>
        <xdr:cNvPr id="82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82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82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29</xdr:row>
      <xdr:rowOff>180975</xdr:rowOff>
    </xdr:to>
    <xdr:pic>
      <xdr:nvPicPr>
        <xdr:cNvPr id="82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34</xdr:row>
      <xdr:rowOff>180975</xdr:rowOff>
    </xdr:to>
    <xdr:pic>
      <xdr:nvPicPr>
        <xdr:cNvPr id="82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8652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32</xdr:row>
      <xdr:rowOff>180975</xdr:rowOff>
    </xdr:to>
    <xdr:pic>
      <xdr:nvPicPr>
        <xdr:cNvPr id="82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34</xdr:row>
      <xdr:rowOff>180975</xdr:rowOff>
    </xdr:to>
    <xdr:pic>
      <xdr:nvPicPr>
        <xdr:cNvPr id="82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35</xdr:row>
      <xdr:rowOff>180975</xdr:rowOff>
    </xdr:to>
    <xdr:pic>
      <xdr:nvPicPr>
        <xdr:cNvPr id="82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45</xdr:row>
      <xdr:rowOff>180975</xdr:rowOff>
    </xdr:to>
    <xdr:pic>
      <xdr:nvPicPr>
        <xdr:cNvPr id="82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45</xdr:row>
      <xdr:rowOff>180975</xdr:rowOff>
    </xdr:to>
    <xdr:pic>
      <xdr:nvPicPr>
        <xdr:cNvPr id="82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47</xdr:row>
      <xdr:rowOff>180975</xdr:rowOff>
    </xdr:to>
    <xdr:pic>
      <xdr:nvPicPr>
        <xdr:cNvPr id="82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48</xdr:row>
      <xdr:rowOff>180975</xdr:rowOff>
    </xdr:to>
    <xdr:pic>
      <xdr:nvPicPr>
        <xdr:cNvPr id="82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50</xdr:row>
      <xdr:rowOff>180975</xdr:rowOff>
    </xdr:to>
    <xdr:pic>
      <xdr:nvPicPr>
        <xdr:cNvPr id="82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51</xdr:row>
      <xdr:rowOff>180975</xdr:rowOff>
    </xdr:to>
    <xdr:pic>
      <xdr:nvPicPr>
        <xdr:cNvPr id="82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53</xdr:row>
      <xdr:rowOff>180975</xdr:rowOff>
    </xdr:to>
    <xdr:pic>
      <xdr:nvPicPr>
        <xdr:cNvPr id="82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55</xdr:row>
      <xdr:rowOff>180975</xdr:rowOff>
    </xdr:to>
    <xdr:pic>
      <xdr:nvPicPr>
        <xdr:cNvPr id="82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56</xdr:row>
      <xdr:rowOff>180975</xdr:rowOff>
    </xdr:to>
    <xdr:pic>
      <xdr:nvPicPr>
        <xdr:cNvPr id="82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57</xdr:row>
      <xdr:rowOff>180975</xdr:rowOff>
    </xdr:to>
    <xdr:pic>
      <xdr:nvPicPr>
        <xdr:cNvPr id="82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59</xdr:row>
      <xdr:rowOff>180975</xdr:rowOff>
    </xdr:to>
    <xdr:pic>
      <xdr:nvPicPr>
        <xdr:cNvPr id="82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60</xdr:row>
      <xdr:rowOff>180975</xdr:rowOff>
    </xdr:to>
    <xdr:pic>
      <xdr:nvPicPr>
        <xdr:cNvPr id="82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61</xdr:row>
      <xdr:rowOff>180975</xdr:rowOff>
    </xdr:to>
    <xdr:pic>
      <xdr:nvPicPr>
        <xdr:cNvPr id="82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62</xdr:row>
      <xdr:rowOff>180975</xdr:rowOff>
    </xdr:to>
    <xdr:pic>
      <xdr:nvPicPr>
        <xdr:cNvPr id="82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64</xdr:row>
      <xdr:rowOff>180975</xdr:rowOff>
    </xdr:to>
    <xdr:pic>
      <xdr:nvPicPr>
        <xdr:cNvPr id="82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92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65</xdr:row>
      <xdr:rowOff>180975</xdr:rowOff>
    </xdr:to>
    <xdr:pic>
      <xdr:nvPicPr>
        <xdr:cNvPr id="82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67</xdr:row>
      <xdr:rowOff>180975</xdr:rowOff>
    </xdr:to>
    <xdr:pic>
      <xdr:nvPicPr>
        <xdr:cNvPr id="82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68</xdr:row>
      <xdr:rowOff>180975</xdr:rowOff>
    </xdr:to>
    <xdr:pic>
      <xdr:nvPicPr>
        <xdr:cNvPr id="82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69</xdr:row>
      <xdr:rowOff>180975</xdr:rowOff>
    </xdr:to>
    <xdr:pic>
      <xdr:nvPicPr>
        <xdr:cNvPr id="82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70</xdr:row>
      <xdr:rowOff>180975</xdr:rowOff>
    </xdr:to>
    <xdr:pic>
      <xdr:nvPicPr>
        <xdr:cNvPr id="82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71</xdr:row>
      <xdr:rowOff>180975</xdr:rowOff>
    </xdr:to>
    <xdr:pic>
      <xdr:nvPicPr>
        <xdr:cNvPr id="82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72</xdr:row>
      <xdr:rowOff>180975</xdr:rowOff>
    </xdr:to>
    <xdr:pic>
      <xdr:nvPicPr>
        <xdr:cNvPr id="82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73</xdr:row>
      <xdr:rowOff>180975</xdr:rowOff>
    </xdr:to>
    <xdr:pic>
      <xdr:nvPicPr>
        <xdr:cNvPr id="82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90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77</xdr:row>
      <xdr:rowOff>180975</xdr:rowOff>
    </xdr:to>
    <xdr:pic>
      <xdr:nvPicPr>
        <xdr:cNvPr id="82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78</xdr:row>
      <xdr:rowOff>180975</xdr:rowOff>
    </xdr:to>
    <xdr:pic>
      <xdr:nvPicPr>
        <xdr:cNvPr id="82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5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79</xdr:row>
      <xdr:rowOff>180975</xdr:rowOff>
    </xdr:to>
    <xdr:pic>
      <xdr:nvPicPr>
        <xdr:cNvPr id="82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80</xdr:row>
      <xdr:rowOff>180975</xdr:rowOff>
    </xdr:to>
    <xdr:pic>
      <xdr:nvPicPr>
        <xdr:cNvPr id="82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81</xdr:row>
      <xdr:rowOff>180975</xdr:rowOff>
    </xdr:to>
    <xdr:pic>
      <xdr:nvPicPr>
        <xdr:cNvPr id="82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83</xdr:row>
      <xdr:rowOff>180975</xdr:rowOff>
    </xdr:to>
    <xdr:pic>
      <xdr:nvPicPr>
        <xdr:cNvPr id="82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84</xdr:row>
      <xdr:rowOff>180975</xdr:rowOff>
    </xdr:to>
    <xdr:pic>
      <xdr:nvPicPr>
        <xdr:cNvPr id="82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85</xdr:row>
      <xdr:rowOff>180975</xdr:rowOff>
    </xdr:to>
    <xdr:pic>
      <xdr:nvPicPr>
        <xdr:cNvPr id="82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190500</xdr:colOff>
      <xdr:row>86</xdr:row>
      <xdr:rowOff>180975</xdr:rowOff>
    </xdr:to>
    <xdr:pic>
      <xdr:nvPicPr>
        <xdr:cNvPr id="82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383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89</xdr:row>
      <xdr:rowOff>180975</xdr:rowOff>
    </xdr:to>
    <xdr:pic>
      <xdr:nvPicPr>
        <xdr:cNvPr id="82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91</xdr:row>
      <xdr:rowOff>180975</xdr:rowOff>
    </xdr:to>
    <xdr:pic>
      <xdr:nvPicPr>
        <xdr:cNvPr id="82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93</xdr:row>
      <xdr:rowOff>180975</xdr:rowOff>
    </xdr:to>
    <xdr:pic>
      <xdr:nvPicPr>
        <xdr:cNvPr id="82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2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95</xdr:row>
      <xdr:rowOff>180975</xdr:rowOff>
    </xdr:to>
    <xdr:pic>
      <xdr:nvPicPr>
        <xdr:cNvPr id="82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96</xdr:row>
      <xdr:rowOff>180975</xdr:rowOff>
    </xdr:to>
    <xdr:pic>
      <xdr:nvPicPr>
        <xdr:cNvPr id="82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97</xdr:row>
      <xdr:rowOff>180975</xdr:rowOff>
    </xdr:to>
    <xdr:pic>
      <xdr:nvPicPr>
        <xdr:cNvPr id="82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98</xdr:row>
      <xdr:rowOff>180975</xdr:rowOff>
    </xdr:to>
    <xdr:pic>
      <xdr:nvPicPr>
        <xdr:cNvPr id="82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6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99</xdr:row>
      <xdr:rowOff>180975</xdr:rowOff>
    </xdr:to>
    <xdr:pic>
      <xdr:nvPicPr>
        <xdr:cNvPr id="82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101</xdr:row>
      <xdr:rowOff>180975</xdr:rowOff>
    </xdr:to>
    <xdr:pic>
      <xdr:nvPicPr>
        <xdr:cNvPr id="82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102</xdr:row>
      <xdr:rowOff>180975</xdr:rowOff>
    </xdr:to>
    <xdr:pic>
      <xdr:nvPicPr>
        <xdr:cNvPr id="82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103</xdr:row>
      <xdr:rowOff>180975</xdr:rowOff>
    </xdr:to>
    <xdr:pic>
      <xdr:nvPicPr>
        <xdr:cNvPr id="82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190500</xdr:colOff>
      <xdr:row>104</xdr:row>
      <xdr:rowOff>180975</xdr:rowOff>
    </xdr:to>
    <xdr:pic>
      <xdr:nvPicPr>
        <xdr:cNvPr id="82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812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106</xdr:row>
      <xdr:rowOff>180975</xdr:rowOff>
    </xdr:to>
    <xdr:pic>
      <xdr:nvPicPr>
        <xdr:cNvPr id="82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193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107</xdr:row>
      <xdr:rowOff>180975</xdr:rowOff>
    </xdr:to>
    <xdr:pic>
      <xdr:nvPicPr>
        <xdr:cNvPr id="82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8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108</xdr:row>
      <xdr:rowOff>180975</xdr:rowOff>
    </xdr:to>
    <xdr:pic>
      <xdr:nvPicPr>
        <xdr:cNvPr id="82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574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109</xdr:row>
      <xdr:rowOff>180975</xdr:rowOff>
    </xdr:to>
    <xdr:pic>
      <xdr:nvPicPr>
        <xdr:cNvPr id="82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110</xdr:row>
      <xdr:rowOff>180975</xdr:rowOff>
    </xdr:to>
    <xdr:pic>
      <xdr:nvPicPr>
        <xdr:cNvPr id="82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111</xdr:row>
      <xdr:rowOff>180975</xdr:rowOff>
    </xdr:to>
    <xdr:pic>
      <xdr:nvPicPr>
        <xdr:cNvPr id="82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4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113</xdr:row>
      <xdr:rowOff>180975</xdr:rowOff>
    </xdr:to>
    <xdr:pic>
      <xdr:nvPicPr>
        <xdr:cNvPr id="82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52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115</xdr:row>
      <xdr:rowOff>180975</xdr:rowOff>
    </xdr:to>
    <xdr:pic>
      <xdr:nvPicPr>
        <xdr:cNvPr id="82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90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116</xdr:row>
      <xdr:rowOff>180975</xdr:rowOff>
    </xdr:to>
    <xdr:pic>
      <xdr:nvPicPr>
        <xdr:cNvPr id="82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098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117</xdr:row>
      <xdr:rowOff>180975</xdr:rowOff>
    </xdr:to>
    <xdr:pic>
      <xdr:nvPicPr>
        <xdr:cNvPr id="82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118</xdr:row>
      <xdr:rowOff>180975</xdr:rowOff>
    </xdr:to>
    <xdr:pic>
      <xdr:nvPicPr>
        <xdr:cNvPr id="82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7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119</xdr:row>
      <xdr:rowOff>180975</xdr:rowOff>
    </xdr:to>
    <xdr:pic>
      <xdr:nvPicPr>
        <xdr:cNvPr id="82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120</xdr:row>
      <xdr:rowOff>180975</xdr:rowOff>
    </xdr:to>
    <xdr:pic>
      <xdr:nvPicPr>
        <xdr:cNvPr id="82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121</xdr:row>
      <xdr:rowOff>180975</xdr:rowOff>
    </xdr:to>
    <xdr:pic>
      <xdr:nvPicPr>
        <xdr:cNvPr id="82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122</xdr:row>
      <xdr:rowOff>180975</xdr:rowOff>
    </xdr:to>
    <xdr:pic>
      <xdr:nvPicPr>
        <xdr:cNvPr id="82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24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124</xdr:row>
      <xdr:rowOff>180975</xdr:rowOff>
    </xdr:to>
    <xdr:pic>
      <xdr:nvPicPr>
        <xdr:cNvPr id="82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622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125</xdr:row>
      <xdr:rowOff>180975</xdr:rowOff>
    </xdr:to>
    <xdr:pic>
      <xdr:nvPicPr>
        <xdr:cNvPr id="82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12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190500</xdr:colOff>
      <xdr:row>126</xdr:row>
      <xdr:rowOff>180975</xdr:rowOff>
    </xdr:to>
    <xdr:pic>
      <xdr:nvPicPr>
        <xdr:cNvPr id="82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003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127</xdr:row>
      <xdr:rowOff>180975</xdr:rowOff>
    </xdr:to>
    <xdr:pic>
      <xdr:nvPicPr>
        <xdr:cNvPr id="82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9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190500</xdr:colOff>
      <xdr:row>128</xdr:row>
      <xdr:rowOff>180975</xdr:rowOff>
    </xdr:to>
    <xdr:pic>
      <xdr:nvPicPr>
        <xdr:cNvPr id="82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384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190500</xdr:colOff>
      <xdr:row>130</xdr:row>
      <xdr:rowOff>180975</xdr:rowOff>
    </xdr:to>
    <xdr:pic>
      <xdr:nvPicPr>
        <xdr:cNvPr id="82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132</xdr:row>
      <xdr:rowOff>180975</xdr:rowOff>
    </xdr:to>
    <xdr:pic>
      <xdr:nvPicPr>
        <xdr:cNvPr id="82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133</xdr:row>
      <xdr:rowOff>180975</xdr:rowOff>
    </xdr:to>
    <xdr:pic>
      <xdr:nvPicPr>
        <xdr:cNvPr id="82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133</xdr:row>
      <xdr:rowOff>180975</xdr:rowOff>
    </xdr:to>
    <xdr:pic>
      <xdr:nvPicPr>
        <xdr:cNvPr id="82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136</xdr:row>
      <xdr:rowOff>180975</xdr:rowOff>
    </xdr:to>
    <xdr:pic>
      <xdr:nvPicPr>
        <xdr:cNvPr id="82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136</xdr:row>
      <xdr:rowOff>180975</xdr:rowOff>
    </xdr:to>
    <xdr:pic>
      <xdr:nvPicPr>
        <xdr:cNvPr id="82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137</xdr:row>
      <xdr:rowOff>180975</xdr:rowOff>
    </xdr:to>
    <xdr:pic>
      <xdr:nvPicPr>
        <xdr:cNvPr id="82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9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190500</xdr:colOff>
      <xdr:row>138</xdr:row>
      <xdr:rowOff>180975</xdr:rowOff>
    </xdr:to>
    <xdr:pic>
      <xdr:nvPicPr>
        <xdr:cNvPr id="82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28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190500</xdr:colOff>
      <xdr:row>139</xdr:row>
      <xdr:rowOff>180975</xdr:rowOff>
    </xdr:to>
    <xdr:pic>
      <xdr:nvPicPr>
        <xdr:cNvPr id="82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479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143</xdr:row>
      <xdr:rowOff>180975</xdr:rowOff>
    </xdr:to>
    <xdr:pic>
      <xdr:nvPicPr>
        <xdr:cNvPr id="82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143</xdr:row>
      <xdr:rowOff>180975</xdr:rowOff>
    </xdr:to>
    <xdr:pic>
      <xdr:nvPicPr>
        <xdr:cNvPr id="82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190500</xdr:colOff>
      <xdr:row>144</xdr:row>
      <xdr:rowOff>180975</xdr:rowOff>
    </xdr:to>
    <xdr:pic>
      <xdr:nvPicPr>
        <xdr:cNvPr id="82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432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145</xdr:row>
      <xdr:rowOff>180975</xdr:rowOff>
    </xdr:to>
    <xdr:pic>
      <xdr:nvPicPr>
        <xdr:cNvPr id="82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22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146</xdr:row>
      <xdr:rowOff>180975</xdr:rowOff>
    </xdr:to>
    <xdr:pic>
      <xdr:nvPicPr>
        <xdr:cNvPr id="82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813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190500</xdr:colOff>
      <xdr:row>147</xdr:row>
      <xdr:rowOff>180975</xdr:rowOff>
    </xdr:to>
    <xdr:pic>
      <xdr:nvPicPr>
        <xdr:cNvPr id="82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00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190500</xdr:colOff>
      <xdr:row>148</xdr:row>
      <xdr:rowOff>180975</xdr:rowOff>
    </xdr:to>
    <xdr:pic>
      <xdr:nvPicPr>
        <xdr:cNvPr id="82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194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149</xdr:row>
      <xdr:rowOff>180975</xdr:rowOff>
    </xdr:to>
    <xdr:pic>
      <xdr:nvPicPr>
        <xdr:cNvPr id="82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384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190500</xdr:colOff>
      <xdr:row>150</xdr:row>
      <xdr:rowOff>180975</xdr:rowOff>
    </xdr:to>
    <xdr:pic>
      <xdr:nvPicPr>
        <xdr:cNvPr id="82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82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82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82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82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82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82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83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83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83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83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83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83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21</xdr:row>
      <xdr:rowOff>180975</xdr:rowOff>
    </xdr:to>
    <xdr:pic>
      <xdr:nvPicPr>
        <xdr:cNvPr id="83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24</xdr:row>
      <xdr:rowOff>180975</xdr:rowOff>
    </xdr:to>
    <xdr:pic>
      <xdr:nvPicPr>
        <xdr:cNvPr id="83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25</xdr:row>
      <xdr:rowOff>180975</xdr:rowOff>
    </xdr:to>
    <xdr:pic>
      <xdr:nvPicPr>
        <xdr:cNvPr id="83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26</xdr:row>
      <xdr:rowOff>180975</xdr:rowOff>
    </xdr:to>
    <xdr:pic>
      <xdr:nvPicPr>
        <xdr:cNvPr id="83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26</xdr:row>
      <xdr:rowOff>180975</xdr:rowOff>
    </xdr:to>
    <xdr:pic>
      <xdr:nvPicPr>
        <xdr:cNvPr id="83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27</xdr:row>
      <xdr:rowOff>180975</xdr:rowOff>
    </xdr:to>
    <xdr:pic>
      <xdr:nvPicPr>
        <xdr:cNvPr id="83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41</xdr:row>
      <xdr:rowOff>171450</xdr:rowOff>
    </xdr:to>
    <xdr:pic>
      <xdr:nvPicPr>
        <xdr:cNvPr id="83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36</xdr:row>
      <xdr:rowOff>180975</xdr:rowOff>
    </xdr:to>
    <xdr:pic>
      <xdr:nvPicPr>
        <xdr:cNvPr id="83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36</xdr:row>
      <xdr:rowOff>180975</xdr:rowOff>
    </xdr:to>
    <xdr:pic>
      <xdr:nvPicPr>
        <xdr:cNvPr id="83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38</xdr:row>
      <xdr:rowOff>180975</xdr:rowOff>
    </xdr:to>
    <xdr:pic>
      <xdr:nvPicPr>
        <xdr:cNvPr id="83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39</xdr:row>
      <xdr:rowOff>180975</xdr:rowOff>
    </xdr:to>
    <xdr:pic>
      <xdr:nvPicPr>
        <xdr:cNvPr id="83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40</xdr:row>
      <xdr:rowOff>180975</xdr:rowOff>
    </xdr:to>
    <xdr:pic>
      <xdr:nvPicPr>
        <xdr:cNvPr id="83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41</xdr:row>
      <xdr:rowOff>180975</xdr:rowOff>
    </xdr:to>
    <xdr:pic>
      <xdr:nvPicPr>
        <xdr:cNvPr id="83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42</xdr:row>
      <xdr:rowOff>180975</xdr:rowOff>
    </xdr:to>
    <xdr:pic>
      <xdr:nvPicPr>
        <xdr:cNvPr id="83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43</xdr:row>
      <xdr:rowOff>180975</xdr:rowOff>
    </xdr:to>
    <xdr:pic>
      <xdr:nvPicPr>
        <xdr:cNvPr id="83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44</xdr:row>
      <xdr:rowOff>180975</xdr:rowOff>
    </xdr:to>
    <xdr:pic>
      <xdr:nvPicPr>
        <xdr:cNvPr id="83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3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3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3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3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3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3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3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3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3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3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3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3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3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4</xdr:row>
      <xdr:rowOff>180975</xdr:rowOff>
    </xdr:to>
    <xdr:pic>
      <xdr:nvPicPr>
        <xdr:cNvPr id="83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5</xdr:row>
      <xdr:rowOff>180975</xdr:rowOff>
    </xdr:to>
    <xdr:pic>
      <xdr:nvPicPr>
        <xdr:cNvPr id="83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6</xdr:row>
      <xdr:rowOff>180975</xdr:rowOff>
    </xdr:to>
    <xdr:pic>
      <xdr:nvPicPr>
        <xdr:cNvPr id="83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7</xdr:row>
      <xdr:rowOff>180975</xdr:rowOff>
    </xdr:to>
    <xdr:pic>
      <xdr:nvPicPr>
        <xdr:cNvPr id="83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8</xdr:row>
      <xdr:rowOff>180975</xdr:rowOff>
    </xdr:to>
    <xdr:pic>
      <xdr:nvPicPr>
        <xdr:cNvPr id="8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180975</xdr:rowOff>
    </xdr:to>
    <xdr:pic>
      <xdr:nvPicPr>
        <xdr:cNvPr id="8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180975</xdr:rowOff>
    </xdr:to>
    <xdr:pic>
      <xdr:nvPicPr>
        <xdr:cNvPr id="83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9</xdr:row>
      <xdr:rowOff>180975</xdr:rowOff>
    </xdr:to>
    <xdr:pic>
      <xdr:nvPicPr>
        <xdr:cNvPr id="83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11</xdr:row>
      <xdr:rowOff>180975</xdr:rowOff>
    </xdr:to>
    <xdr:pic>
      <xdr:nvPicPr>
        <xdr:cNvPr id="83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12</xdr:row>
      <xdr:rowOff>180975</xdr:rowOff>
    </xdr:to>
    <xdr:pic>
      <xdr:nvPicPr>
        <xdr:cNvPr id="83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13</xdr:row>
      <xdr:rowOff>180975</xdr:rowOff>
    </xdr:to>
    <xdr:pic>
      <xdr:nvPicPr>
        <xdr:cNvPr id="83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14</xdr:row>
      <xdr:rowOff>180975</xdr:rowOff>
    </xdr:to>
    <xdr:pic>
      <xdr:nvPicPr>
        <xdr:cNvPr id="83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15</xdr:row>
      <xdr:rowOff>180975</xdr:rowOff>
    </xdr:to>
    <xdr:pic>
      <xdr:nvPicPr>
        <xdr:cNvPr id="83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16</xdr:row>
      <xdr:rowOff>180975</xdr:rowOff>
    </xdr:to>
    <xdr:pic>
      <xdr:nvPicPr>
        <xdr:cNvPr id="83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17</xdr:row>
      <xdr:rowOff>180975</xdr:rowOff>
    </xdr:to>
    <xdr:pic>
      <xdr:nvPicPr>
        <xdr:cNvPr id="83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83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83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83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83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83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83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83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83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83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18</xdr:row>
      <xdr:rowOff>180975</xdr:rowOff>
    </xdr:to>
    <xdr:pic>
      <xdr:nvPicPr>
        <xdr:cNvPr id="83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3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3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3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3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3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3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3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3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3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3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3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3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3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37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37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37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37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37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37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37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3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3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3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3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3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3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3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38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388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389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39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39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392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393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39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395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396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397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398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399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00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0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0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0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0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0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0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0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08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0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1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1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12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13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14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1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16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1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18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1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20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21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22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23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24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25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26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27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28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29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30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31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32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33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34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35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36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37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38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39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40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41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42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43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44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45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46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47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48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49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50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51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94</xdr:row>
      <xdr:rowOff>180975</xdr:rowOff>
    </xdr:to>
    <xdr:pic>
      <xdr:nvPicPr>
        <xdr:cNvPr id="84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84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84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84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84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84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84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84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84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84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84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84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84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4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84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35</xdr:row>
      <xdr:rowOff>9525</xdr:rowOff>
    </xdr:to>
    <xdr:pic>
      <xdr:nvPicPr>
        <xdr:cNvPr id="84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8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84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847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847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847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847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847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847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847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847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9525</xdr:rowOff>
    </xdr:to>
    <xdr:pic>
      <xdr:nvPicPr>
        <xdr:cNvPr id="847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847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848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848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848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9525</xdr:rowOff>
    </xdr:to>
    <xdr:pic>
      <xdr:nvPicPr>
        <xdr:cNvPr id="848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848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9525</xdr:rowOff>
    </xdr:to>
    <xdr:pic>
      <xdr:nvPicPr>
        <xdr:cNvPr id="848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65</xdr:row>
      <xdr:rowOff>9525</xdr:rowOff>
    </xdr:to>
    <xdr:pic>
      <xdr:nvPicPr>
        <xdr:cNvPr id="848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9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9525</xdr:rowOff>
    </xdr:to>
    <xdr:pic>
      <xdr:nvPicPr>
        <xdr:cNvPr id="848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848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848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849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9525</xdr:rowOff>
    </xdr:to>
    <xdr:pic>
      <xdr:nvPicPr>
        <xdr:cNvPr id="849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849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849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74</xdr:row>
      <xdr:rowOff>9525</xdr:rowOff>
    </xdr:to>
    <xdr:pic>
      <xdr:nvPicPr>
        <xdr:cNvPr id="849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90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849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79</xdr:row>
      <xdr:rowOff>9525</xdr:rowOff>
    </xdr:to>
    <xdr:pic>
      <xdr:nvPicPr>
        <xdr:cNvPr id="849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5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849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9525</xdr:rowOff>
    </xdr:to>
    <xdr:pic>
      <xdr:nvPicPr>
        <xdr:cNvPr id="849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849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850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9525</xdr:rowOff>
    </xdr:to>
    <xdr:pic>
      <xdr:nvPicPr>
        <xdr:cNvPr id="850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850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190500</xdr:colOff>
      <xdr:row>87</xdr:row>
      <xdr:rowOff>9525</xdr:rowOff>
    </xdr:to>
    <xdr:pic>
      <xdr:nvPicPr>
        <xdr:cNvPr id="85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38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850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9525</xdr:rowOff>
    </xdr:to>
    <xdr:pic>
      <xdr:nvPicPr>
        <xdr:cNvPr id="850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850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850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850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9525</xdr:rowOff>
    </xdr:to>
    <xdr:pic>
      <xdr:nvPicPr>
        <xdr:cNvPr id="850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851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9525</xdr:rowOff>
    </xdr:to>
    <xdr:pic>
      <xdr:nvPicPr>
        <xdr:cNvPr id="851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6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9525</xdr:rowOff>
    </xdr:to>
    <xdr:pic>
      <xdr:nvPicPr>
        <xdr:cNvPr id="851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851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9525</xdr:rowOff>
    </xdr:to>
    <xdr:pic>
      <xdr:nvPicPr>
        <xdr:cNvPr id="851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9525</xdr:rowOff>
    </xdr:to>
    <xdr:pic>
      <xdr:nvPicPr>
        <xdr:cNvPr id="851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190500</xdr:colOff>
      <xdr:row>105</xdr:row>
      <xdr:rowOff>9525</xdr:rowOff>
    </xdr:to>
    <xdr:pic>
      <xdr:nvPicPr>
        <xdr:cNvPr id="851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81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107</xdr:row>
      <xdr:rowOff>9525</xdr:rowOff>
    </xdr:to>
    <xdr:pic>
      <xdr:nvPicPr>
        <xdr:cNvPr id="851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19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108</xdr:row>
      <xdr:rowOff>9525</xdr:rowOff>
    </xdr:to>
    <xdr:pic>
      <xdr:nvPicPr>
        <xdr:cNvPr id="851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8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109</xdr:row>
      <xdr:rowOff>9525</xdr:rowOff>
    </xdr:to>
    <xdr:pic>
      <xdr:nvPicPr>
        <xdr:cNvPr id="851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57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9525</xdr:rowOff>
    </xdr:to>
    <xdr:pic>
      <xdr:nvPicPr>
        <xdr:cNvPr id="852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111</xdr:row>
      <xdr:rowOff>9525</xdr:rowOff>
    </xdr:to>
    <xdr:pic>
      <xdr:nvPicPr>
        <xdr:cNvPr id="852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112</xdr:row>
      <xdr:rowOff>9525</xdr:rowOff>
    </xdr:to>
    <xdr:pic>
      <xdr:nvPicPr>
        <xdr:cNvPr id="852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4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114</xdr:row>
      <xdr:rowOff>9525</xdr:rowOff>
    </xdr:to>
    <xdr:pic>
      <xdr:nvPicPr>
        <xdr:cNvPr id="852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52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116</xdr:row>
      <xdr:rowOff>9525</xdr:rowOff>
    </xdr:to>
    <xdr:pic>
      <xdr:nvPicPr>
        <xdr:cNvPr id="852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90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117</xdr:row>
      <xdr:rowOff>9525</xdr:rowOff>
    </xdr:to>
    <xdr:pic>
      <xdr:nvPicPr>
        <xdr:cNvPr id="852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09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9525</xdr:rowOff>
    </xdr:to>
    <xdr:pic>
      <xdr:nvPicPr>
        <xdr:cNvPr id="852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119</xdr:row>
      <xdr:rowOff>9525</xdr:rowOff>
    </xdr:to>
    <xdr:pic>
      <xdr:nvPicPr>
        <xdr:cNvPr id="852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7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9525</xdr:rowOff>
    </xdr:to>
    <xdr:pic>
      <xdr:nvPicPr>
        <xdr:cNvPr id="852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121</xdr:row>
      <xdr:rowOff>9525</xdr:rowOff>
    </xdr:to>
    <xdr:pic>
      <xdr:nvPicPr>
        <xdr:cNvPr id="852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9525</xdr:rowOff>
    </xdr:to>
    <xdr:pic>
      <xdr:nvPicPr>
        <xdr:cNvPr id="853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123</xdr:row>
      <xdr:rowOff>9525</xdr:rowOff>
    </xdr:to>
    <xdr:pic>
      <xdr:nvPicPr>
        <xdr:cNvPr id="853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24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125</xdr:row>
      <xdr:rowOff>9525</xdr:rowOff>
    </xdr:to>
    <xdr:pic>
      <xdr:nvPicPr>
        <xdr:cNvPr id="853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62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126</xdr:row>
      <xdr:rowOff>9525</xdr:rowOff>
    </xdr:to>
    <xdr:pic>
      <xdr:nvPicPr>
        <xdr:cNvPr id="853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1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190500</xdr:colOff>
      <xdr:row>127</xdr:row>
      <xdr:rowOff>9525</xdr:rowOff>
    </xdr:to>
    <xdr:pic>
      <xdr:nvPicPr>
        <xdr:cNvPr id="853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00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128</xdr:row>
      <xdr:rowOff>9525</xdr:rowOff>
    </xdr:to>
    <xdr:pic>
      <xdr:nvPicPr>
        <xdr:cNvPr id="853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9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190500</xdr:colOff>
      <xdr:row>129</xdr:row>
      <xdr:rowOff>9525</xdr:rowOff>
    </xdr:to>
    <xdr:pic>
      <xdr:nvPicPr>
        <xdr:cNvPr id="853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38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190500</xdr:colOff>
      <xdr:row>131</xdr:row>
      <xdr:rowOff>9525</xdr:rowOff>
    </xdr:to>
    <xdr:pic>
      <xdr:nvPicPr>
        <xdr:cNvPr id="853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9525</xdr:rowOff>
    </xdr:to>
    <xdr:pic>
      <xdr:nvPicPr>
        <xdr:cNvPr id="853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853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85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854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85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9525</xdr:rowOff>
    </xdr:to>
    <xdr:pic>
      <xdr:nvPicPr>
        <xdr:cNvPr id="85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9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190500</xdr:colOff>
      <xdr:row>139</xdr:row>
      <xdr:rowOff>9525</xdr:rowOff>
    </xdr:to>
    <xdr:pic>
      <xdr:nvPicPr>
        <xdr:cNvPr id="85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28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190500</xdr:colOff>
      <xdr:row>140</xdr:row>
      <xdr:rowOff>9525</xdr:rowOff>
    </xdr:to>
    <xdr:pic>
      <xdr:nvPicPr>
        <xdr:cNvPr id="85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47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854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854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190500</xdr:colOff>
      <xdr:row>145</xdr:row>
      <xdr:rowOff>9525</xdr:rowOff>
    </xdr:to>
    <xdr:pic>
      <xdr:nvPicPr>
        <xdr:cNvPr id="854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43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146</xdr:row>
      <xdr:rowOff>9525</xdr:rowOff>
    </xdr:to>
    <xdr:pic>
      <xdr:nvPicPr>
        <xdr:cNvPr id="854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2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147</xdr:row>
      <xdr:rowOff>9525</xdr:rowOff>
    </xdr:to>
    <xdr:pic>
      <xdr:nvPicPr>
        <xdr:cNvPr id="85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81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190500</xdr:colOff>
      <xdr:row>148</xdr:row>
      <xdr:rowOff>9525</xdr:rowOff>
    </xdr:to>
    <xdr:pic>
      <xdr:nvPicPr>
        <xdr:cNvPr id="85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00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190500</xdr:colOff>
      <xdr:row>149</xdr:row>
      <xdr:rowOff>9525</xdr:rowOff>
    </xdr:to>
    <xdr:pic>
      <xdr:nvPicPr>
        <xdr:cNvPr id="85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19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150</xdr:row>
      <xdr:rowOff>9525</xdr:rowOff>
    </xdr:to>
    <xdr:pic>
      <xdr:nvPicPr>
        <xdr:cNvPr id="85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38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190500</xdr:colOff>
      <xdr:row>151</xdr:row>
      <xdr:rowOff>9525</xdr:rowOff>
    </xdr:to>
    <xdr:pic>
      <xdr:nvPicPr>
        <xdr:cNvPr id="85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5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5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5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5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5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5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5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5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5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5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5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5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5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856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85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85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857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857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41</xdr:row>
      <xdr:rowOff>171450</xdr:rowOff>
    </xdr:to>
    <xdr:pic>
      <xdr:nvPicPr>
        <xdr:cNvPr id="857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857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857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857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857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857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857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858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858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858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85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85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85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85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85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85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85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85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85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85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85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85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5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5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5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5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5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6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6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6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6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6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6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6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6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9525</xdr:rowOff>
    </xdr:to>
    <xdr:pic>
      <xdr:nvPicPr>
        <xdr:cNvPr id="860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860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861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861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861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86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86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86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861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861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861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861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862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86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86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862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862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86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86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86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86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862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863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863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86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86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86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86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86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86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86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86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86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86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86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86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86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6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86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35</xdr:row>
      <xdr:rowOff>9525</xdr:rowOff>
    </xdr:to>
    <xdr:pic>
      <xdr:nvPicPr>
        <xdr:cNvPr id="86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8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86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86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865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86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86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865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865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865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865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9525</xdr:rowOff>
    </xdr:to>
    <xdr:pic>
      <xdr:nvPicPr>
        <xdr:cNvPr id="865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865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865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866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866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9525</xdr:rowOff>
    </xdr:to>
    <xdr:pic>
      <xdr:nvPicPr>
        <xdr:cNvPr id="866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866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9525</xdr:rowOff>
    </xdr:to>
    <xdr:pic>
      <xdr:nvPicPr>
        <xdr:cNvPr id="866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65</xdr:row>
      <xdr:rowOff>9525</xdr:rowOff>
    </xdr:to>
    <xdr:pic>
      <xdr:nvPicPr>
        <xdr:cNvPr id="866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9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9525</xdr:rowOff>
    </xdr:to>
    <xdr:pic>
      <xdr:nvPicPr>
        <xdr:cNvPr id="866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86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86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86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9525</xdr:rowOff>
    </xdr:to>
    <xdr:pic>
      <xdr:nvPicPr>
        <xdr:cNvPr id="86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86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86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74</xdr:row>
      <xdr:rowOff>9525</xdr:rowOff>
    </xdr:to>
    <xdr:pic>
      <xdr:nvPicPr>
        <xdr:cNvPr id="86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90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867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79</xdr:row>
      <xdr:rowOff>9525</xdr:rowOff>
    </xdr:to>
    <xdr:pic>
      <xdr:nvPicPr>
        <xdr:cNvPr id="867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5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867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9525</xdr:rowOff>
    </xdr:to>
    <xdr:pic>
      <xdr:nvPicPr>
        <xdr:cNvPr id="867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867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867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9525</xdr:rowOff>
    </xdr:to>
    <xdr:pic>
      <xdr:nvPicPr>
        <xdr:cNvPr id="868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868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190500</xdr:colOff>
      <xdr:row>87</xdr:row>
      <xdr:rowOff>9525</xdr:rowOff>
    </xdr:to>
    <xdr:pic>
      <xdr:nvPicPr>
        <xdr:cNvPr id="86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38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868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9525</xdr:rowOff>
    </xdr:to>
    <xdr:pic>
      <xdr:nvPicPr>
        <xdr:cNvPr id="868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868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868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868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9525</xdr:rowOff>
    </xdr:to>
    <xdr:pic>
      <xdr:nvPicPr>
        <xdr:cNvPr id="868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868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9525</xdr:rowOff>
    </xdr:to>
    <xdr:pic>
      <xdr:nvPicPr>
        <xdr:cNvPr id="869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6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9525</xdr:rowOff>
    </xdr:to>
    <xdr:pic>
      <xdr:nvPicPr>
        <xdr:cNvPr id="869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869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9525</xdr:rowOff>
    </xdr:to>
    <xdr:pic>
      <xdr:nvPicPr>
        <xdr:cNvPr id="869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9525</xdr:rowOff>
    </xdr:to>
    <xdr:pic>
      <xdr:nvPicPr>
        <xdr:cNvPr id="869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6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6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6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6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6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7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7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7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7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7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7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7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7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870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870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871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871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871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41</xdr:row>
      <xdr:rowOff>180975</xdr:rowOff>
    </xdr:to>
    <xdr:pic>
      <xdr:nvPicPr>
        <xdr:cNvPr id="87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87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87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871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871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871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871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872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87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87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7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7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7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7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7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7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7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7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7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7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7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7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7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9525</xdr:rowOff>
    </xdr:to>
    <xdr:pic>
      <xdr:nvPicPr>
        <xdr:cNvPr id="87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87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87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87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87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87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87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87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87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87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87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87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87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87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87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875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875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875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875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875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875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875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87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875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8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8761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876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87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87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87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8766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87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8768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87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87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87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190500</xdr:colOff>
      <xdr:row>20</xdr:row>
      <xdr:rowOff>9525</xdr:rowOff>
    </xdr:to>
    <xdr:pic>
      <xdr:nvPicPr>
        <xdr:cNvPr id="87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61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190500</xdr:colOff>
      <xdr:row>23</xdr:row>
      <xdr:rowOff>9525</xdr:rowOff>
    </xdr:to>
    <xdr:pic>
      <xdr:nvPicPr>
        <xdr:cNvPr id="87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19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8774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877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877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87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87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8779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878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87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878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8783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878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8785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878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878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87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190500</xdr:colOff>
      <xdr:row>47</xdr:row>
      <xdr:rowOff>9525</xdr:rowOff>
    </xdr:to>
    <xdr:pic>
      <xdr:nvPicPr>
        <xdr:cNvPr id="87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76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87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8791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190500</xdr:colOff>
      <xdr:row>50</xdr:row>
      <xdr:rowOff>9525</xdr:rowOff>
    </xdr:to>
    <xdr:pic>
      <xdr:nvPicPr>
        <xdr:cNvPr id="8792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33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879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190500</xdr:colOff>
      <xdr:row>55</xdr:row>
      <xdr:rowOff>9525</xdr:rowOff>
    </xdr:to>
    <xdr:pic>
      <xdr:nvPicPr>
        <xdr:cNvPr id="87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28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8795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87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8797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190500</xdr:colOff>
      <xdr:row>59</xdr:row>
      <xdr:rowOff>9525</xdr:rowOff>
    </xdr:to>
    <xdr:pic>
      <xdr:nvPicPr>
        <xdr:cNvPr id="879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04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879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8800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9525</xdr:rowOff>
    </xdr:to>
    <xdr:pic>
      <xdr:nvPicPr>
        <xdr:cNvPr id="880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190500</xdr:colOff>
      <xdr:row>64</xdr:row>
      <xdr:rowOff>9525</xdr:rowOff>
    </xdr:to>
    <xdr:pic>
      <xdr:nvPicPr>
        <xdr:cNvPr id="880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00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9525</xdr:rowOff>
    </xdr:to>
    <xdr:pic>
      <xdr:nvPicPr>
        <xdr:cNvPr id="88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88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88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8806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88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74</xdr:row>
      <xdr:rowOff>9525</xdr:rowOff>
    </xdr:to>
    <xdr:pic>
      <xdr:nvPicPr>
        <xdr:cNvPr id="88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90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190500</xdr:colOff>
      <xdr:row>75</xdr:row>
      <xdr:rowOff>9525</xdr:rowOff>
    </xdr:to>
    <xdr:pic>
      <xdr:nvPicPr>
        <xdr:cNvPr id="88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09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190500</xdr:colOff>
      <xdr:row>76</xdr:row>
      <xdr:rowOff>9525</xdr:rowOff>
    </xdr:to>
    <xdr:pic>
      <xdr:nvPicPr>
        <xdr:cNvPr id="88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28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8811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8812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9525</xdr:rowOff>
    </xdr:to>
    <xdr:pic>
      <xdr:nvPicPr>
        <xdr:cNvPr id="88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190500</xdr:colOff>
      <xdr:row>83</xdr:row>
      <xdr:rowOff>9525</xdr:rowOff>
    </xdr:to>
    <xdr:pic>
      <xdr:nvPicPr>
        <xdr:cNvPr id="88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62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88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8816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190500</xdr:colOff>
      <xdr:row>89</xdr:row>
      <xdr:rowOff>9525</xdr:rowOff>
    </xdr:to>
    <xdr:pic>
      <xdr:nvPicPr>
        <xdr:cNvPr id="88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76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9525</xdr:rowOff>
    </xdr:to>
    <xdr:pic>
      <xdr:nvPicPr>
        <xdr:cNvPr id="88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9525</xdr:rowOff>
    </xdr:to>
    <xdr:pic>
      <xdr:nvPicPr>
        <xdr:cNvPr id="8819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8820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88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8822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88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88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88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88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88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88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88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88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88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88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88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88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88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8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883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35</xdr:row>
      <xdr:rowOff>9525</xdr:rowOff>
    </xdr:to>
    <xdr:pic>
      <xdr:nvPicPr>
        <xdr:cNvPr id="883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8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883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884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884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8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8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8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8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8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8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8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8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8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8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8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8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8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885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88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88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88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885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41</xdr:row>
      <xdr:rowOff>180975</xdr:rowOff>
    </xdr:to>
    <xdr:pic>
      <xdr:nvPicPr>
        <xdr:cNvPr id="886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886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886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886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886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88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88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88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88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8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8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8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8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8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8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8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8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8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8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8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8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180975</xdr:rowOff>
    </xdr:to>
    <xdr:pic>
      <xdr:nvPicPr>
        <xdr:cNvPr id="88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190500</xdr:colOff>
      <xdr:row>5</xdr:row>
      <xdr:rowOff>9525</xdr:rowOff>
    </xdr:to>
    <xdr:pic>
      <xdr:nvPicPr>
        <xdr:cNvPr id="888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888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888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888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888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88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88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888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889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889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889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889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889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88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88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88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88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88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89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89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89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89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890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890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89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89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89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89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89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89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891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89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891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89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89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89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8918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8919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8920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89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89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9525</xdr:rowOff>
    </xdr:to>
    <xdr:pic>
      <xdr:nvPicPr>
        <xdr:cNvPr id="89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190500</xdr:colOff>
      <xdr:row>29</xdr:row>
      <xdr:rowOff>9525</xdr:rowOff>
    </xdr:to>
    <xdr:pic>
      <xdr:nvPicPr>
        <xdr:cNvPr id="89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33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89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190500</xdr:colOff>
      <xdr:row>31</xdr:row>
      <xdr:rowOff>9525</xdr:rowOff>
    </xdr:to>
    <xdr:pic>
      <xdr:nvPicPr>
        <xdr:cNvPr id="8926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71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89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892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89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893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893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8932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893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8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8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9525</xdr:rowOff>
    </xdr:to>
    <xdr:pic>
      <xdr:nvPicPr>
        <xdr:cNvPr id="89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95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89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14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89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190500</xdr:colOff>
      <xdr:row>5</xdr:row>
      <xdr:rowOff>9525</xdr:rowOff>
    </xdr:to>
    <xdr:pic>
      <xdr:nvPicPr>
        <xdr:cNvPr id="89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76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9525</xdr:rowOff>
    </xdr:to>
    <xdr:pic>
      <xdr:nvPicPr>
        <xdr:cNvPr id="89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95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89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14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9525</xdr:rowOff>
    </xdr:to>
    <xdr:pic>
      <xdr:nvPicPr>
        <xdr:cNvPr id="89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95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89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14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9525</xdr:rowOff>
    </xdr:to>
    <xdr:pic>
      <xdr:nvPicPr>
        <xdr:cNvPr id="89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52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89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190500</xdr:colOff>
      <xdr:row>11</xdr:row>
      <xdr:rowOff>9525</xdr:rowOff>
    </xdr:to>
    <xdr:pic>
      <xdr:nvPicPr>
        <xdr:cNvPr id="89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90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9525</xdr:rowOff>
    </xdr:to>
    <xdr:pic>
      <xdr:nvPicPr>
        <xdr:cNvPr id="89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28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89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89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9525</xdr:rowOff>
    </xdr:to>
    <xdr:pic>
      <xdr:nvPicPr>
        <xdr:cNvPr id="89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9525</xdr:rowOff>
    </xdr:to>
    <xdr:pic>
      <xdr:nvPicPr>
        <xdr:cNvPr id="89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04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89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89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89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190500</xdr:colOff>
      <xdr:row>30</xdr:row>
      <xdr:rowOff>9525</xdr:rowOff>
    </xdr:to>
    <xdr:pic>
      <xdr:nvPicPr>
        <xdr:cNvPr id="89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552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9525</xdr:rowOff>
    </xdr:from>
    <xdr:to>
      <xdr:col>2</xdr:col>
      <xdr:colOff>190500</xdr:colOff>
      <xdr:row>35</xdr:row>
      <xdr:rowOff>9525</xdr:rowOff>
    </xdr:to>
    <xdr:pic>
      <xdr:nvPicPr>
        <xdr:cNvPr id="89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648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190500</xdr:colOff>
      <xdr:row>33</xdr:row>
      <xdr:rowOff>9525</xdr:rowOff>
    </xdr:to>
    <xdr:pic>
      <xdr:nvPicPr>
        <xdr:cNvPr id="89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609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190500</xdr:colOff>
      <xdr:row>35</xdr:row>
      <xdr:rowOff>9525</xdr:rowOff>
    </xdr:to>
    <xdr:pic>
      <xdr:nvPicPr>
        <xdr:cNvPr id="897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647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190500</xdr:colOff>
      <xdr:row>36</xdr:row>
      <xdr:rowOff>9525</xdr:rowOff>
    </xdr:to>
    <xdr:pic>
      <xdr:nvPicPr>
        <xdr:cNvPr id="897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190500</xdr:colOff>
      <xdr:row>46</xdr:row>
      <xdr:rowOff>9525</xdr:rowOff>
    </xdr:to>
    <xdr:pic>
      <xdr:nvPicPr>
        <xdr:cNvPr id="897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857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190500</xdr:colOff>
      <xdr:row>46</xdr:row>
      <xdr:rowOff>9525</xdr:rowOff>
    </xdr:to>
    <xdr:pic>
      <xdr:nvPicPr>
        <xdr:cNvPr id="897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857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190500</xdr:colOff>
      <xdr:row>48</xdr:row>
      <xdr:rowOff>9525</xdr:rowOff>
    </xdr:to>
    <xdr:pic>
      <xdr:nvPicPr>
        <xdr:cNvPr id="897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895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190500</xdr:colOff>
      <xdr:row>49</xdr:row>
      <xdr:rowOff>9525</xdr:rowOff>
    </xdr:to>
    <xdr:pic>
      <xdr:nvPicPr>
        <xdr:cNvPr id="897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914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190500</xdr:colOff>
      <xdr:row>51</xdr:row>
      <xdr:rowOff>9525</xdr:rowOff>
    </xdr:to>
    <xdr:pic>
      <xdr:nvPicPr>
        <xdr:cNvPr id="897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952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190500</xdr:colOff>
      <xdr:row>52</xdr:row>
      <xdr:rowOff>9525</xdr:rowOff>
    </xdr:to>
    <xdr:pic>
      <xdr:nvPicPr>
        <xdr:cNvPr id="897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971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190500</xdr:colOff>
      <xdr:row>54</xdr:row>
      <xdr:rowOff>9525</xdr:rowOff>
    </xdr:to>
    <xdr:pic>
      <xdr:nvPicPr>
        <xdr:cNvPr id="897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009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190500</xdr:colOff>
      <xdr:row>56</xdr:row>
      <xdr:rowOff>9525</xdr:rowOff>
    </xdr:to>
    <xdr:pic>
      <xdr:nvPicPr>
        <xdr:cNvPr id="897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047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190500</xdr:colOff>
      <xdr:row>57</xdr:row>
      <xdr:rowOff>9525</xdr:rowOff>
    </xdr:to>
    <xdr:pic>
      <xdr:nvPicPr>
        <xdr:cNvPr id="898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066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190500</xdr:colOff>
      <xdr:row>58</xdr:row>
      <xdr:rowOff>9525</xdr:rowOff>
    </xdr:to>
    <xdr:pic>
      <xdr:nvPicPr>
        <xdr:cNvPr id="898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085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190500</xdr:colOff>
      <xdr:row>60</xdr:row>
      <xdr:rowOff>9525</xdr:rowOff>
    </xdr:to>
    <xdr:pic>
      <xdr:nvPicPr>
        <xdr:cNvPr id="898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123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190500</xdr:colOff>
      <xdr:row>61</xdr:row>
      <xdr:rowOff>9525</xdr:rowOff>
    </xdr:to>
    <xdr:pic>
      <xdr:nvPicPr>
        <xdr:cNvPr id="898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143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190500</xdr:colOff>
      <xdr:row>62</xdr:row>
      <xdr:rowOff>9525</xdr:rowOff>
    </xdr:to>
    <xdr:pic>
      <xdr:nvPicPr>
        <xdr:cNvPr id="898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162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190500</xdr:colOff>
      <xdr:row>63</xdr:row>
      <xdr:rowOff>9525</xdr:rowOff>
    </xdr:to>
    <xdr:pic>
      <xdr:nvPicPr>
        <xdr:cNvPr id="898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181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190500</xdr:colOff>
      <xdr:row>65</xdr:row>
      <xdr:rowOff>9525</xdr:rowOff>
    </xdr:to>
    <xdr:pic>
      <xdr:nvPicPr>
        <xdr:cNvPr id="898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219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190500</xdr:colOff>
      <xdr:row>66</xdr:row>
      <xdr:rowOff>9525</xdr:rowOff>
    </xdr:to>
    <xdr:pic>
      <xdr:nvPicPr>
        <xdr:cNvPr id="898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238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190500</xdr:colOff>
      <xdr:row>68</xdr:row>
      <xdr:rowOff>9525</xdr:rowOff>
    </xdr:to>
    <xdr:pic>
      <xdr:nvPicPr>
        <xdr:cNvPr id="898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276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190500</xdr:colOff>
      <xdr:row>69</xdr:row>
      <xdr:rowOff>9525</xdr:rowOff>
    </xdr:to>
    <xdr:pic>
      <xdr:nvPicPr>
        <xdr:cNvPr id="898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295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190500</xdr:colOff>
      <xdr:row>70</xdr:row>
      <xdr:rowOff>9525</xdr:rowOff>
    </xdr:to>
    <xdr:pic>
      <xdr:nvPicPr>
        <xdr:cNvPr id="899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314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190500</xdr:colOff>
      <xdr:row>71</xdr:row>
      <xdr:rowOff>9525</xdr:rowOff>
    </xdr:to>
    <xdr:pic>
      <xdr:nvPicPr>
        <xdr:cNvPr id="899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333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190500</xdr:colOff>
      <xdr:row>72</xdr:row>
      <xdr:rowOff>9525</xdr:rowOff>
    </xdr:to>
    <xdr:pic>
      <xdr:nvPicPr>
        <xdr:cNvPr id="899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352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190500</xdr:colOff>
      <xdr:row>73</xdr:row>
      <xdr:rowOff>9525</xdr:rowOff>
    </xdr:to>
    <xdr:pic>
      <xdr:nvPicPr>
        <xdr:cNvPr id="899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371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190500</xdr:colOff>
      <xdr:row>74</xdr:row>
      <xdr:rowOff>9525</xdr:rowOff>
    </xdr:to>
    <xdr:pic>
      <xdr:nvPicPr>
        <xdr:cNvPr id="899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390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190500</xdr:colOff>
      <xdr:row>78</xdr:row>
      <xdr:rowOff>9525</xdr:rowOff>
    </xdr:to>
    <xdr:pic>
      <xdr:nvPicPr>
        <xdr:cNvPr id="899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466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190500</xdr:colOff>
      <xdr:row>79</xdr:row>
      <xdr:rowOff>9525</xdr:rowOff>
    </xdr:to>
    <xdr:pic>
      <xdr:nvPicPr>
        <xdr:cNvPr id="899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485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190500</xdr:colOff>
      <xdr:row>80</xdr:row>
      <xdr:rowOff>9525</xdr:rowOff>
    </xdr:to>
    <xdr:pic>
      <xdr:nvPicPr>
        <xdr:cNvPr id="899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504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190500</xdr:colOff>
      <xdr:row>81</xdr:row>
      <xdr:rowOff>9525</xdr:rowOff>
    </xdr:to>
    <xdr:pic>
      <xdr:nvPicPr>
        <xdr:cNvPr id="899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524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190500</xdr:colOff>
      <xdr:row>82</xdr:row>
      <xdr:rowOff>9525</xdr:rowOff>
    </xdr:to>
    <xdr:pic>
      <xdr:nvPicPr>
        <xdr:cNvPr id="899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543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190500</xdr:colOff>
      <xdr:row>84</xdr:row>
      <xdr:rowOff>9525</xdr:rowOff>
    </xdr:to>
    <xdr:pic>
      <xdr:nvPicPr>
        <xdr:cNvPr id="900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581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190500</xdr:colOff>
      <xdr:row>85</xdr:row>
      <xdr:rowOff>9525</xdr:rowOff>
    </xdr:to>
    <xdr:pic>
      <xdr:nvPicPr>
        <xdr:cNvPr id="900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600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190500</xdr:colOff>
      <xdr:row>86</xdr:row>
      <xdr:rowOff>9525</xdr:rowOff>
    </xdr:to>
    <xdr:pic>
      <xdr:nvPicPr>
        <xdr:cNvPr id="900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619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190500</xdr:colOff>
      <xdr:row>87</xdr:row>
      <xdr:rowOff>9525</xdr:rowOff>
    </xdr:to>
    <xdr:pic>
      <xdr:nvPicPr>
        <xdr:cNvPr id="90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638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190500</xdr:colOff>
      <xdr:row>90</xdr:row>
      <xdr:rowOff>9525</xdr:rowOff>
    </xdr:to>
    <xdr:pic>
      <xdr:nvPicPr>
        <xdr:cNvPr id="900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695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190500</xdr:colOff>
      <xdr:row>92</xdr:row>
      <xdr:rowOff>9525</xdr:rowOff>
    </xdr:to>
    <xdr:pic>
      <xdr:nvPicPr>
        <xdr:cNvPr id="900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733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190500</xdr:colOff>
      <xdr:row>94</xdr:row>
      <xdr:rowOff>9525</xdr:rowOff>
    </xdr:to>
    <xdr:pic>
      <xdr:nvPicPr>
        <xdr:cNvPr id="900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771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190500</xdr:colOff>
      <xdr:row>95</xdr:row>
      <xdr:rowOff>9525</xdr:rowOff>
    </xdr:to>
    <xdr:pic>
      <xdr:nvPicPr>
        <xdr:cNvPr id="900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790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190500</xdr:colOff>
      <xdr:row>96</xdr:row>
      <xdr:rowOff>9525</xdr:rowOff>
    </xdr:to>
    <xdr:pic>
      <xdr:nvPicPr>
        <xdr:cNvPr id="900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809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190500</xdr:colOff>
      <xdr:row>97</xdr:row>
      <xdr:rowOff>9525</xdr:rowOff>
    </xdr:to>
    <xdr:pic>
      <xdr:nvPicPr>
        <xdr:cNvPr id="900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828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190500</xdr:colOff>
      <xdr:row>98</xdr:row>
      <xdr:rowOff>9525</xdr:rowOff>
    </xdr:to>
    <xdr:pic>
      <xdr:nvPicPr>
        <xdr:cNvPr id="901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847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190500</xdr:colOff>
      <xdr:row>99</xdr:row>
      <xdr:rowOff>9525</xdr:rowOff>
    </xdr:to>
    <xdr:pic>
      <xdr:nvPicPr>
        <xdr:cNvPr id="901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866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190500</xdr:colOff>
      <xdr:row>100</xdr:row>
      <xdr:rowOff>9525</xdr:rowOff>
    </xdr:to>
    <xdr:pic>
      <xdr:nvPicPr>
        <xdr:cNvPr id="901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885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190500</xdr:colOff>
      <xdr:row>102</xdr:row>
      <xdr:rowOff>9525</xdr:rowOff>
    </xdr:to>
    <xdr:pic>
      <xdr:nvPicPr>
        <xdr:cNvPr id="901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924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190500</xdr:colOff>
      <xdr:row>103</xdr:row>
      <xdr:rowOff>9525</xdr:rowOff>
    </xdr:to>
    <xdr:pic>
      <xdr:nvPicPr>
        <xdr:cNvPr id="901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943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190500</xdr:colOff>
      <xdr:row>104</xdr:row>
      <xdr:rowOff>9525</xdr:rowOff>
    </xdr:to>
    <xdr:pic>
      <xdr:nvPicPr>
        <xdr:cNvPr id="901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962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190500</xdr:colOff>
      <xdr:row>105</xdr:row>
      <xdr:rowOff>9525</xdr:rowOff>
    </xdr:to>
    <xdr:pic>
      <xdr:nvPicPr>
        <xdr:cNvPr id="901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981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190500</xdr:colOff>
      <xdr:row>107</xdr:row>
      <xdr:rowOff>9525</xdr:rowOff>
    </xdr:to>
    <xdr:pic>
      <xdr:nvPicPr>
        <xdr:cNvPr id="901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019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190500</xdr:colOff>
      <xdr:row>108</xdr:row>
      <xdr:rowOff>9525</xdr:rowOff>
    </xdr:to>
    <xdr:pic>
      <xdr:nvPicPr>
        <xdr:cNvPr id="901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038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190500</xdr:colOff>
      <xdr:row>109</xdr:row>
      <xdr:rowOff>9525</xdr:rowOff>
    </xdr:to>
    <xdr:pic>
      <xdr:nvPicPr>
        <xdr:cNvPr id="901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057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190500</xdr:colOff>
      <xdr:row>110</xdr:row>
      <xdr:rowOff>9525</xdr:rowOff>
    </xdr:to>
    <xdr:pic>
      <xdr:nvPicPr>
        <xdr:cNvPr id="902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076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190500</xdr:colOff>
      <xdr:row>111</xdr:row>
      <xdr:rowOff>9525</xdr:rowOff>
    </xdr:to>
    <xdr:pic>
      <xdr:nvPicPr>
        <xdr:cNvPr id="902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095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190500</xdr:colOff>
      <xdr:row>112</xdr:row>
      <xdr:rowOff>9525</xdr:rowOff>
    </xdr:to>
    <xdr:pic>
      <xdr:nvPicPr>
        <xdr:cNvPr id="902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114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190500</xdr:colOff>
      <xdr:row>114</xdr:row>
      <xdr:rowOff>9525</xdr:rowOff>
    </xdr:to>
    <xdr:pic>
      <xdr:nvPicPr>
        <xdr:cNvPr id="902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152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190500</xdr:colOff>
      <xdr:row>116</xdr:row>
      <xdr:rowOff>9525</xdr:rowOff>
    </xdr:to>
    <xdr:pic>
      <xdr:nvPicPr>
        <xdr:cNvPr id="902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190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190500</xdr:colOff>
      <xdr:row>117</xdr:row>
      <xdr:rowOff>9525</xdr:rowOff>
    </xdr:to>
    <xdr:pic>
      <xdr:nvPicPr>
        <xdr:cNvPr id="902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209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190500</xdr:colOff>
      <xdr:row>118</xdr:row>
      <xdr:rowOff>9525</xdr:rowOff>
    </xdr:to>
    <xdr:pic>
      <xdr:nvPicPr>
        <xdr:cNvPr id="902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228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190500</xdr:colOff>
      <xdr:row>119</xdr:row>
      <xdr:rowOff>9525</xdr:rowOff>
    </xdr:to>
    <xdr:pic>
      <xdr:nvPicPr>
        <xdr:cNvPr id="902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247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190500</xdr:colOff>
      <xdr:row>120</xdr:row>
      <xdr:rowOff>9525</xdr:rowOff>
    </xdr:to>
    <xdr:pic>
      <xdr:nvPicPr>
        <xdr:cNvPr id="902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266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190500</xdr:colOff>
      <xdr:row>121</xdr:row>
      <xdr:rowOff>9525</xdr:rowOff>
    </xdr:to>
    <xdr:pic>
      <xdr:nvPicPr>
        <xdr:cNvPr id="902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286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190500</xdr:colOff>
      <xdr:row>122</xdr:row>
      <xdr:rowOff>9525</xdr:rowOff>
    </xdr:to>
    <xdr:pic>
      <xdr:nvPicPr>
        <xdr:cNvPr id="903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305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190500</xdr:colOff>
      <xdr:row>123</xdr:row>
      <xdr:rowOff>9525</xdr:rowOff>
    </xdr:to>
    <xdr:pic>
      <xdr:nvPicPr>
        <xdr:cNvPr id="903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324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190500</xdr:colOff>
      <xdr:row>125</xdr:row>
      <xdr:rowOff>9525</xdr:rowOff>
    </xdr:to>
    <xdr:pic>
      <xdr:nvPicPr>
        <xdr:cNvPr id="903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362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190500</xdr:colOff>
      <xdr:row>126</xdr:row>
      <xdr:rowOff>9525</xdr:rowOff>
    </xdr:to>
    <xdr:pic>
      <xdr:nvPicPr>
        <xdr:cNvPr id="903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381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190500</xdr:colOff>
      <xdr:row>127</xdr:row>
      <xdr:rowOff>9525</xdr:rowOff>
    </xdr:to>
    <xdr:pic>
      <xdr:nvPicPr>
        <xdr:cNvPr id="903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400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190500</xdr:colOff>
      <xdr:row>128</xdr:row>
      <xdr:rowOff>9525</xdr:rowOff>
    </xdr:to>
    <xdr:pic>
      <xdr:nvPicPr>
        <xdr:cNvPr id="903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419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190500</xdr:colOff>
      <xdr:row>129</xdr:row>
      <xdr:rowOff>9525</xdr:rowOff>
    </xdr:to>
    <xdr:pic>
      <xdr:nvPicPr>
        <xdr:cNvPr id="903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438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190500</xdr:colOff>
      <xdr:row>131</xdr:row>
      <xdr:rowOff>9525</xdr:rowOff>
    </xdr:to>
    <xdr:pic>
      <xdr:nvPicPr>
        <xdr:cNvPr id="903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476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190500</xdr:colOff>
      <xdr:row>133</xdr:row>
      <xdr:rowOff>9525</xdr:rowOff>
    </xdr:to>
    <xdr:pic>
      <xdr:nvPicPr>
        <xdr:cNvPr id="903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514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190500</xdr:colOff>
      <xdr:row>134</xdr:row>
      <xdr:rowOff>9525</xdr:rowOff>
    </xdr:to>
    <xdr:pic>
      <xdr:nvPicPr>
        <xdr:cNvPr id="903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533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190500</xdr:colOff>
      <xdr:row>134</xdr:row>
      <xdr:rowOff>9525</xdr:rowOff>
    </xdr:to>
    <xdr:pic>
      <xdr:nvPicPr>
        <xdr:cNvPr id="90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533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190500</xdr:colOff>
      <xdr:row>137</xdr:row>
      <xdr:rowOff>9525</xdr:rowOff>
    </xdr:to>
    <xdr:pic>
      <xdr:nvPicPr>
        <xdr:cNvPr id="904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590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190500</xdr:colOff>
      <xdr:row>137</xdr:row>
      <xdr:rowOff>9525</xdr:rowOff>
    </xdr:to>
    <xdr:pic>
      <xdr:nvPicPr>
        <xdr:cNvPr id="9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590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190500</xdr:colOff>
      <xdr:row>138</xdr:row>
      <xdr:rowOff>9525</xdr:rowOff>
    </xdr:to>
    <xdr:pic>
      <xdr:nvPicPr>
        <xdr:cNvPr id="9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609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190500</xdr:colOff>
      <xdr:row>139</xdr:row>
      <xdr:rowOff>9525</xdr:rowOff>
    </xdr:to>
    <xdr:pic>
      <xdr:nvPicPr>
        <xdr:cNvPr id="9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628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190500</xdr:colOff>
      <xdr:row>140</xdr:row>
      <xdr:rowOff>9525</xdr:rowOff>
    </xdr:to>
    <xdr:pic>
      <xdr:nvPicPr>
        <xdr:cNvPr id="9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647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190500</xdr:colOff>
      <xdr:row>144</xdr:row>
      <xdr:rowOff>9525</xdr:rowOff>
    </xdr:to>
    <xdr:pic>
      <xdr:nvPicPr>
        <xdr:cNvPr id="904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724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190500</xdr:colOff>
      <xdr:row>144</xdr:row>
      <xdr:rowOff>9525</xdr:rowOff>
    </xdr:to>
    <xdr:pic>
      <xdr:nvPicPr>
        <xdr:cNvPr id="904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724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190500</xdr:colOff>
      <xdr:row>145</xdr:row>
      <xdr:rowOff>9525</xdr:rowOff>
    </xdr:to>
    <xdr:pic>
      <xdr:nvPicPr>
        <xdr:cNvPr id="904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743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190500</xdr:colOff>
      <xdr:row>146</xdr:row>
      <xdr:rowOff>9525</xdr:rowOff>
    </xdr:to>
    <xdr:pic>
      <xdr:nvPicPr>
        <xdr:cNvPr id="904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762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190500</xdr:colOff>
      <xdr:row>147</xdr:row>
      <xdr:rowOff>9525</xdr:rowOff>
    </xdr:to>
    <xdr:pic>
      <xdr:nvPicPr>
        <xdr:cNvPr id="90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781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190500</xdr:colOff>
      <xdr:row>148</xdr:row>
      <xdr:rowOff>9525</xdr:rowOff>
    </xdr:to>
    <xdr:pic>
      <xdr:nvPicPr>
        <xdr:cNvPr id="90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800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190500</xdr:colOff>
      <xdr:row>149</xdr:row>
      <xdr:rowOff>9525</xdr:rowOff>
    </xdr:to>
    <xdr:pic>
      <xdr:nvPicPr>
        <xdr:cNvPr id="90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819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190500</xdr:colOff>
      <xdr:row>150</xdr:row>
      <xdr:rowOff>9525</xdr:rowOff>
    </xdr:to>
    <xdr:pic>
      <xdr:nvPicPr>
        <xdr:cNvPr id="90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838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190500</xdr:colOff>
      <xdr:row>151</xdr:row>
      <xdr:rowOff>9525</xdr:rowOff>
    </xdr:to>
    <xdr:pic>
      <xdr:nvPicPr>
        <xdr:cNvPr id="90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857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90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90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90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90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90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90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90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90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90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90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90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90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190500</xdr:colOff>
      <xdr:row>22</xdr:row>
      <xdr:rowOff>9525</xdr:rowOff>
    </xdr:to>
    <xdr:pic>
      <xdr:nvPicPr>
        <xdr:cNvPr id="90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190500</xdr:colOff>
      <xdr:row>25</xdr:row>
      <xdr:rowOff>9525</xdr:rowOff>
    </xdr:to>
    <xdr:pic>
      <xdr:nvPicPr>
        <xdr:cNvPr id="906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457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190500</xdr:colOff>
      <xdr:row>26</xdr:row>
      <xdr:rowOff>9525</xdr:rowOff>
    </xdr:to>
    <xdr:pic>
      <xdr:nvPicPr>
        <xdr:cNvPr id="90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476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190500</xdr:colOff>
      <xdr:row>27</xdr:row>
      <xdr:rowOff>9525</xdr:rowOff>
    </xdr:to>
    <xdr:pic>
      <xdr:nvPicPr>
        <xdr:cNvPr id="90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495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190500</xdr:colOff>
      <xdr:row>27</xdr:row>
      <xdr:rowOff>9525</xdr:rowOff>
    </xdr:to>
    <xdr:pic>
      <xdr:nvPicPr>
        <xdr:cNvPr id="907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495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190500</xdr:colOff>
      <xdr:row>28</xdr:row>
      <xdr:rowOff>9525</xdr:rowOff>
    </xdr:to>
    <xdr:pic>
      <xdr:nvPicPr>
        <xdr:cNvPr id="907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514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180975</xdr:rowOff>
    </xdr:from>
    <xdr:to>
      <xdr:col>2</xdr:col>
      <xdr:colOff>190500</xdr:colOff>
      <xdr:row>41</xdr:row>
      <xdr:rowOff>180975</xdr:rowOff>
    </xdr:to>
    <xdr:pic>
      <xdr:nvPicPr>
        <xdr:cNvPr id="907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7800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190500</xdr:colOff>
      <xdr:row>37</xdr:row>
      <xdr:rowOff>9525</xdr:rowOff>
    </xdr:to>
    <xdr:pic>
      <xdr:nvPicPr>
        <xdr:cNvPr id="907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685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190500</xdr:colOff>
      <xdr:row>37</xdr:row>
      <xdr:rowOff>9525</xdr:rowOff>
    </xdr:to>
    <xdr:pic>
      <xdr:nvPicPr>
        <xdr:cNvPr id="907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685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190500</xdr:colOff>
      <xdr:row>39</xdr:row>
      <xdr:rowOff>9525</xdr:rowOff>
    </xdr:to>
    <xdr:pic>
      <xdr:nvPicPr>
        <xdr:cNvPr id="907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723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190500</xdr:colOff>
      <xdr:row>40</xdr:row>
      <xdr:rowOff>9525</xdr:rowOff>
    </xdr:to>
    <xdr:pic>
      <xdr:nvPicPr>
        <xdr:cNvPr id="907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742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190500</xdr:colOff>
      <xdr:row>41</xdr:row>
      <xdr:rowOff>9525</xdr:rowOff>
    </xdr:to>
    <xdr:pic>
      <xdr:nvPicPr>
        <xdr:cNvPr id="907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762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190500</xdr:colOff>
      <xdr:row>42</xdr:row>
      <xdr:rowOff>9525</xdr:rowOff>
    </xdr:to>
    <xdr:pic>
      <xdr:nvPicPr>
        <xdr:cNvPr id="907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190500</xdr:colOff>
      <xdr:row>43</xdr:row>
      <xdr:rowOff>9525</xdr:rowOff>
    </xdr:to>
    <xdr:pic>
      <xdr:nvPicPr>
        <xdr:cNvPr id="908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800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190500</xdr:colOff>
      <xdr:row>44</xdr:row>
      <xdr:rowOff>9525</xdr:rowOff>
    </xdr:to>
    <xdr:pic>
      <xdr:nvPicPr>
        <xdr:cNvPr id="908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819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190500</xdr:colOff>
      <xdr:row>45</xdr:row>
      <xdr:rowOff>9525</xdr:rowOff>
    </xdr:to>
    <xdr:pic>
      <xdr:nvPicPr>
        <xdr:cNvPr id="908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838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0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0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0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0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0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0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0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0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0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0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0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0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0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190500</xdr:colOff>
      <xdr:row>5</xdr:row>
      <xdr:rowOff>9525</xdr:rowOff>
    </xdr:to>
    <xdr:pic>
      <xdr:nvPicPr>
        <xdr:cNvPr id="90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76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9525</xdr:rowOff>
    </xdr:to>
    <xdr:pic>
      <xdr:nvPicPr>
        <xdr:cNvPr id="90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95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90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14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190500</xdr:colOff>
      <xdr:row>8</xdr:row>
      <xdr:rowOff>9525</xdr:rowOff>
    </xdr:to>
    <xdr:pic>
      <xdr:nvPicPr>
        <xdr:cNvPr id="90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33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9525</xdr:rowOff>
    </xdr:to>
    <xdr:pic>
      <xdr:nvPicPr>
        <xdr:cNvPr id="91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52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10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10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10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190500</xdr:colOff>
      <xdr:row>12</xdr:row>
      <xdr:rowOff>9525</xdr:rowOff>
    </xdr:to>
    <xdr:pic>
      <xdr:nvPicPr>
        <xdr:cNvPr id="91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09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9525</xdr:rowOff>
    </xdr:to>
    <xdr:pic>
      <xdr:nvPicPr>
        <xdr:cNvPr id="91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28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190500</xdr:colOff>
      <xdr:row>14</xdr:row>
      <xdr:rowOff>9525</xdr:rowOff>
    </xdr:to>
    <xdr:pic>
      <xdr:nvPicPr>
        <xdr:cNvPr id="91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47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91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9525</xdr:rowOff>
    </xdr:to>
    <xdr:pic>
      <xdr:nvPicPr>
        <xdr:cNvPr id="91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9525</xdr:rowOff>
    </xdr:to>
    <xdr:pic>
      <xdr:nvPicPr>
        <xdr:cNvPr id="91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04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1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1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1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1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1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1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1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1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1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1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1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9525</xdr:rowOff>
    </xdr:to>
    <xdr:pic>
      <xdr:nvPicPr>
        <xdr:cNvPr id="91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95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91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14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9525</xdr:rowOff>
    </xdr:to>
    <xdr:pic>
      <xdr:nvPicPr>
        <xdr:cNvPr id="91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52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1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190500</xdr:colOff>
      <xdr:row>11</xdr:row>
      <xdr:rowOff>9525</xdr:rowOff>
    </xdr:to>
    <xdr:pic>
      <xdr:nvPicPr>
        <xdr:cNvPr id="91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90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9525</xdr:rowOff>
    </xdr:to>
    <xdr:pic>
      <xdr:nvPicPr>
        <xdr:cNvPr id="91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28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91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91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9525</xdr:rowOff>
    </xdr:to>
    <xdr:pic>
      <xdr:nvPicPr>
        <xdr:cNvPr id="91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9525</xdr:rowOff>
    </xdr:to>
    <xdr:pic>
      <xdr:nvPicPr>
        <xdr:cNvPr id="91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04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1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1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1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1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1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1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1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1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1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1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1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1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1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1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190500</xdr:colOff>
      <xdr:row>2</xdr:row>
      <xdr:rowOff>180975</xdr:rowOff>
    </xdr:to>
    <xdr:pic>
      <xdr:nvPicPr>
        <xdr:cNvPr id="91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810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190500</xdr:colOff>
      <xdr:row>5</xdr:row>
      <xdr:rowOff>9525</xdr:rowOff>
    </xdr:to>
    <xdr:pic>
      <xdr:nvPicPr>
        <xdr:cNvPr id="91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76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190500</xdr:colOff>
      <xdr:row>6</xdr:row>
      <xdr:rowOff>9525</xdr:rowOff>
    </xdr:to>
    <xdr:pic>
      <xdr:nvPicPr>
        <xdr:cNvPr id="91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95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190500</xdr:colOff>
      <xdr:row>7</xdr:row>
      <xdr:rowOff>9525</xdr:rowOff>
    </xdr:to>
    <xdr:pic>
      <xdr:nvPicPr>
        <xdr:cNvPr id="91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14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190500</xdr:colOff>
      <xdr:row>8</xdr:row>
      <xdr:rowOff>9525</xdr:rowOff>
    </xdr:to>
    <xdr:pic>
      <xdr:nvPicPr>
        <xdr:cNvPr id="91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33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190500</xdr:colOff>
      <xdr:row>9</xdr:row>
      <xdr:rowOff>9525</xdr:rowOff>
    </xdr:to>
    <xdr:pic>
      <xdr:nvPicPr>
        <xdr:cNvPr id="91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52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1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1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190500</xdr:colOff>
      <xdr:row>10</xdr:row>
      <xdr:rowOff>9525</xdr:rowOff>
    </xdr:to>
    <xdr:pic>
      <xdr:nvPicPr>
        <xdr:cNvPr id="91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190500</xdr:colOff>
      <xdr:row>12</xdr:row>
      <xdr:rowOff>9525</xdr:rowOff>
    </xdr:to>
    <xdr:pic>
      <xdr:nvPicPr>
        <xdr:cNvPr id="915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09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190500</xdr:colOff>
      <xdr:row>13</xdr:row>
      <xdr:rowOff>9525</xdr:rowOff>
    </xdr:to>
    <xdr:pic>
      <xdr:nvPicPr>
        <xdr:cNvPr id="915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28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190500</xdr:colOff>
      <xdr:row>14</xdr:row>
      <xdr:rowOff>9525</xdr:rowOff>
    </xdr:to>
    <xdr:pic>
      <xdr:nvPicPr>
        <xdr:cNvPr id="91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47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190500</xdr:colOff>
      <xdr:row>15</xdr:row>
      <xdr:rowOff>9525</xdr:rowOff>
    </xdr:to>
    <xdr:pic>
      <xdr:nvPicPr>
        <xdr:cNvPr id="915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190500</xdr:colOff>
      <xdr:row>16</xdr:row>
      <xdr:rowOff>9525</xdr:rowOff>
    </xdr:to>
    <xdr:pic>
      <xdr:nvPicPr>
        <xdr:cNvPr id="915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190500</xdr:colOff>
      <xdr:row>17</xdr:row>
      <xdr:rowOff>9525</xdr:rowOff>
    </xdr:to>
    <xdr:pic>
      <xdr:nvPicPr>
        <xdr:cNvPr id="91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04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1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16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16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16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16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16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16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16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16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16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1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171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18</xdr:row>
      <xdr:rowOff>9525</xdr:rowOff>
    </xdr:to>
    <xdr:pic>
      <xdr:nvPicPr>
        <xdr:cNvPr id="917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190500</xdr:colOff>
      <xdr:row>19</xdr:row>
      <xdr:rowOff>9525</xdr:rowOff>
    </xdr:to>
    <xdr:pic>
      <xdr:nvPicPr>
        <xdr:cNvPr id="9173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190500</xdr:colOff>
      <xdr:row>20</xdr:row>
      <xdr:rowOff>9525</xdr:rowOff>
    </xdr:to>
    <xdr:pic>
      <xdr:nvPicPr>
        <xdr:cNvPr id="917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362450" y="361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9525</xdr:rowOff>
    </xdr:to>
    <xdr:pic>
      <xdr:nvPicPr>
        <xdr:cNvPr id="91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91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190500</xdr:colOff>
      <xdr:row>8</xdr:row>
      <xdr:rowOff>9525</xdr:rowOff>
    </xdr:to>
    <xdr:pic>
      <xdr:nvPicPr>
        <xdr:cNvPr id="91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91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91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190500</xdr:colOff>
      <xdr:row>12</xdr:row>
      <xdr:rowOff>9525</xdr:rowOff>
    </xdr:to>
    <xdr:pic>
      <xdr:nvPicPr>
        <xdr:cNvPr id="91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91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190500</xdr:colOff>
      <xdr:row>14</xdr:row>
      <xdr:rowOff>9525</xdr:rowOff>
    </xdr:to>
    <xdr:pic>
      <xdr:nvPicPr>
        <xdr:cNvPr id="91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91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91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91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91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91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190500</xdr:colOff>
      <xdr:row>29</xdr:row>
      <xdr:rowOff>9525</xdr:rowOff>
    </xdr:to>
    <xdr:pic>
      <xdr:nvPicPr>
        <xdr:cNvPr id="91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33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</xdr:row>
      <xdr:rowOff>9525</xdr:rowOff>
    </xdr:from>
    <xdr:to>
      <xdr:col>1</xdr:col>
      <xdr:colOff>190500</xdr:colOff>
      <xdr:row>34</xdr:row>
      <xdr:rowOff>9525</xdr:rowOff>
    </xdr:to>
    <xdr:pic>
      <xdr:nvPicPr>
        <xdr:cNvPr id="91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960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190500</xdr:colOff>
      <xdr:row>32</xdr:row>
      <xdr:rowOff>9525</xdr:rowOff>
    </xdr:to>
    <xdr:pic>
      <xdr:nvPicPr>
        <xdr:cNvPr id="91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90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190500</xdr:colOff>
      <xdr:row>34</xdr:row>
      <xdr:rowOff>9525</xdr:rowOff>
    </xdr:to>
    <xdr:pic>
      <xdr:nvPicPr>
        <xdr:cNvPr id="919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28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919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919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919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190500</xdr:colOff>
      <xdr:row>47</xdr:row>
      <xdr:rowOff>9525</xdr:rowOff>
    </xdr:to>
    <xdr:pic>
      <xdr:nvPicPr>
        <xdr:cNvPr id="919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76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9525</xdr:rowOff>
    </xdr:to>
    <xdr:pic>
      <xdr:nvPicPr>
        <xdr:cNvPr id="919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190500</xdr:colOff>
      <xdr:row>50</xdr:row>
      <xdr:rowOff>9525</xdr:rowOff>
    </xdr:to>
    <xdr:pic>
      <xdr:nvPicPr>
        <xdr:cNvPr id="919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33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919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190500</xdr:colOff>
      <xdr:row>53</xdr:row>
      <xdr:rowOff>9525</xdr:rowOff>
    </xdr:to>
    <xdr:pic>
      <xdr:nvPicPr>
        <xdr:cNvPr id="919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90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190500</xdr:colOff>
      <xdr:row>55</xdr:row>
      <xdr:rowOff>9525</xdr:rowOff>
    </xdr:to>
    <xdr:pic>
      <xdr:nvPicPr>
        <xdr:cNvPr id="920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28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9525</xdr:rowOff>
    </xdr:to>
    <xdr:pic>
      <xdr:nvPicPr>
        <xdr:cNvPr id="920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920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190500</xdr:colOff>
      <xdr:row>59</xdr:row>
      <xdr:rowOff>9525</xdr:rowOff>
    </xdr:to>
    <xdr:pic>
      <xdr:nvPicPr>
        <xdr:cNvPr id="920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04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920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9525</xdr:rowOff>
    </xdr:to>
    <xdr:pic>
      <xdr:nvPicPr>
        <xdr:cNvPr id="920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920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190500</xdr:colOff>
      <xdr:row>64</xdr:row>
      <xdr:rowOff>9525</xdr:rowOff>
    </xdr:to>
    <xdr:pic>
      <xdr:nvPicPr>
        <xdr:cNvPr id="920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00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65</xdr:row>
      <xdr:rowOff>9525</xdr:rowOff>
    </xdr:to>
    <xdr:pic>
      <xdr:nvPicPr>
        <xdr:cNvPr id="920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9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190500</xdr:colOff>
      <xdr:row>67</xdr:row>
      <xdr:rowOff>9525</xdr:rowOff>
    </xdr:to>
    <xdr:pic>
      <xdr:nvPicPr>
        <xdr:cNvPr id="920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57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921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921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921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9525</xdr:rowOff>
    </xdr:to>
    <xdr:pic>
      <xdr:nvPicPr>
        <xdr:cNvPr id="921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921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9525</xdr:rowOff>
    </xdr:to>
    <xdr:pic>
      <xdr:nvPicPr>
        <xdr:cNvPr id="921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190500</xdr:colOff>
      <xdr:row>77</xdr:row>
      <xdr:rowOff>9525</xdr:rowOff>
    </xdr:to>
    <xdr:pic>
      <xdr:nvPicPr>
        <xdr:cNvPr id="921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47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921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79</xdr:row>
      <xdr:rowOff>9525</xdr:rowOff>
    </xdr:to>
    <xdr:pic>
      <xdr:nvPicPr>
        <xdr:cNvPr id="921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5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921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9525</xdr:rowOff>
    </xdr:to>
    <xdr:pic>
      <xdr:nvPicPr>
        <xdr:cNvPr id="922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190500</xdr:colOff>
      <xdr:row>83</xdr:row>
      <xdr:rowOff>9525</xdr:rowOff>
    </xdr:to>
    <xdr:pic>
      <xdr:nvPicPr>
        <xdr:cNvPr id="922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62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922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9525</xdr:rowOff>
    </xdr:to>
    <xdr:pic>
      <xdr:nvPicPr>
        <xdr:cNvPr id="922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922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190500</xdr:colOff>
      <xdr:row>89</xdr:row>
      <xdr:rowOff>9525</xdr:rowOff>
    </xdr:to>
    <xdr:pic>
      <xdr:nvPicPr>
        <xdr:cNvPr id="922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76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190500</xdr:colOff>
      <xdr:row>91</xdr:row>
      <xdr:rowOff>9525</xdr:rowOff>
    </xdr:to>
    <xdr:pic>
      <xdr:nvPicPr>
        <xdr:cNvPr id="922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190500</xdr:colOff>
      <xdr:row>93</xdr:row>
      <xdr:rowOff>9525</xdr:rowOff>
    </xdr:to>
    <xdr:pic>
      <xdr:nvPicPr>
        <xdr:cNvPr id="922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52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922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922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923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9525</xdr:rowOff>
    </xdr:to>
    <xdr:pic>
      <xdr:nvPicPr>
        <xdr:cNvPr id="923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923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9525</xdr:rowOff>
    </xdr:to>
    <xdr:pic>
      <xdr:nvPicPr>
        <xdr:cNvPr id="923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6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190500</xdr:colOff>
      <xdr:row>101</xdr:row>
      <xdr:rowOff>9525</xdr:rowOff>
    </xdr:to>
    <xdr:pic>
      <xdr:nvPicPr>
        <xdr:cNvPr id="923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923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9525</xdr:rowOff>
    </xdr:to>
    <xdr:pic>
      <xdr:nvPicPr>
        <xdr:cNvPr id="923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9525</xdr:rowOff>
    </xdr:to>
    <xdr:pic>
      <xdr:nvPicPr>
        <xdr:cNvPr id="923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190500</xdr:colOff>
      <xdr:row>106</xdr:row>
      <xdr:rowOff>9525</xdr:rowOff>
    </xdr:to>
    <xdr:pic>
      <xdr:nvPicPr>
        <xdr:cNvPr id="923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00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107</xdr:row>
      <xdr:rowOff>9525</xdr:rowOff>
    </xdr:to>
    <xdr:pic>
      <xdr:nvPicPr>
        <xdr:cNvPr id="923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19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108</xdr:row>
      <xdr:rowOff>9525</xdr:rowOff>
    </xdr:to>
    <xdr:pic>
      <xdr:nvPicPr>
        <xdr:cNvPr id="924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8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109</xdr:row>
      <xdr:rowOff>9525</xdr:rowOff>
    </xdr:to>
    <xdr:pic>
      <xdr:nvPicPr>
        <xdr:cNvPr id="924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57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9525</xdr:rowOff>
    </xdr:to>
    <xdr:pic>
      <xdr:nvPicPr>
        <xdr:cNvPr id="924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111</xdr:row>
      <xdr:rowOff>9525</xdr:rowOff>
    </xdr:to>
    <xdr:pic>
      <xdr:nvPicPr>
        <xdr:cNvPr id="924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190500</xdr:colOff>
      <xdr:row>113</xdr:row>
      <xdr:rowOff>9525</xdr:rowOff>
    </xdr:to>
    <xdr:pic>
      <xdr:nvPicPr>
        <xdr:cNvPr id="924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33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114</xdr:row>
      <xdr:rowOff>0</xdr:rowOff>
    </xdr:from>
    <xdr:to>
      <xdr:col>1</xdr:col>
      <xdr:colOff>190500</xdr:colOff>
      <xdr:row>115</xdr:row>
      <xdr:rowOff>9525</xdr:rowOff>
    </xdr:to>
    <xdr:pic>
      <xdr:nvPicPr>
        <xdr:cNvPr id="924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71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116</xdr:row>
      <xdr:rowOff>9525</xdr:rowOff>
    </xdr:to>
    <xdr:pic>
      <xdr:nvPicPr>
        <xdr:cNvPr id="924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90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117</xdr:row>
      <xdr:rowOff>9525</xdr:rowOff>
    </xdr:to>
    <xdr:pic>
      <xdr:nvPicPr>
        <xdr:cNvPr id="924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09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9525</xdr:rowOff>
    </xdr:to>
    <xdr:pic>
      <xdr:nvPicPr>
        <xdr:cNvPr id="924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119</xdr:row>
      <xdr:rowOff>9525</xdr:rowOff>
    </xdr:to>
    <xdr:pic>
      <xdr:nvPicPr>
        <xdr:cNvPr id="924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7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9525</xdr:rowOff>
    </xdr:to>
    <xdr:pic>
      <xdr:nvPicPr>
        <xdr:cNvPr id="925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121</xdr:row>
      <xdr:rowOff>9525</xdr:rowOff>
    </xdr:to>
    <xdr:pic>
      <xdr:nvPicPr>
        <xdr:cNvPr id="925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9525</xdr:rowOff>
    </xdr:to>
    <xdr:pic>
      <xdr:nvPicPr>
        <xdr:cNvPr id="925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190500</xdr:colOff>
      <xdr:row>124</xdr:row>
      <xdr:rowOff>9525</xdr:rowOff>
    </xdr:to>
    <xdr:pic>
      <xdr:nvPicPr>
        <xdr:cNvPr id="925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43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125</xdr:row>
      <xdr:rowOff>9525</xdr:rowOff>
    </xdr:to>
    <xdr:pic>
      <xdr:nvPicPr>
        <xdr:cNvPr id="925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62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126</xdr:row>
      <xdr:rowOff>9525</xdr:rowOff>
    </xdr:to>
    <xdr:pic>
      <xdr:nvPicPr>
        <xdr:cNvPr id="925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1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190500</xdr:colOff>
      <xdr:row>127</xdr:row>
      <xdr:rowOff>9525</xdr:rowOff>
    </xdr:to>
    <xdr:pic>
      <xdr:nvPicPr>
        <xdr:cNvPr id="925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00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128</xdr:row>
      <xdr:rowOff>9525</xdr:rowOff>
    </xdr:to>
    <xdr:pic>
      <xdr:nvPicPr>
        <xdr:cNvPr id="925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9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129</xdr:row>
      <xdr:rowOff>0</xdr:rowOff>
    </xdr:from>
    <xdr:to>
      <xdr:col>1</xdr:col>
      <xdr:colOff>190500</xdr:colOff>
      <xdr:row>130</xdr:row>
      <xdr:rowOff>9525</xdr:rowOff>
    </xdr:to>
    <xdr:pic>
      <xdr:nvPicPr>
        <xdr:cNvPr id="925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57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1</xdr:col>
      <xdr:colOff>190500</xdr:colOff>
      <xdr:row>132</xdr:row>
      <xdr:rowOff>9525</xdr:rowOff>
    </xdr:to>
    <xdr:pic>
      <xdr:nvPicPr>
        <xdr:cNvPr id="925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95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9525</xdr:rowOff>
    </xdr:to>
    <xdr:pic>
      <xdr:nvPicPr>
        <xdr:cNvPr id="926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9525</xdr:rowOff>
    </xdr:to>
    <xdr:pic>
      <xdr:nvPicPr>
        <xdr:cNvPr id="926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190500</xdr:colOff>
      <xdr:row>136</xdr:row>
      <xdr:rowOff>9525</xdr:rowOff>
    </xdr:to>
    <xdr:pic>
      <xdr:nvPicPr>
        <xdr:cNvPr id="926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71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135</xdr:row>
      <xdr:rowOff>0</xdr:rowOff>
    </xdr:from>
    <xdr:to>
      <xdr:col>1</xdr:col>
      <xdr:colOff>190500</xdr:colOff>
      <xdr:row>136</xdr:row>
      <xdr:rowOff>9525</xdr:rowOff>
    </xdr:to>
    <xdr:pic>
      <xdr:nvPicPr>
        <xdr:cNvPr id="92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71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92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9525</xdr:rowOff>
    </xdr:to>
    <xdr:pic>
      <xdr:nvPicPr>
        <xdr:cNvPr id="92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9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190500</xdr:colOff>
      <xdr:row>139</xdr:row>
      <xdr:rowOff>9525</xdr:rowOff>
    </xdr:to>
    <xdr:pic>
      <xdr:nvPicPr>
        <xdr:cNvPr id="92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28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190500</xdr:colOff>
      <xdr:row>143</xdr:row>
      <xdr:rowOff>9525</xdr:rowOff>
    </xdr:to>
    <xdr:pic>
      <xdr:nvPicPr>
        <xdr:cNvPr id="9267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05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190500</xdr:colOff>
      <xdr:row>143</xdr:row>
      <xdr:rowOff>9525</xdr:rowOff>
    </xdr:to>
    <xdr:pic>
      <xdr:nvPicPr>
        <xdr:cNvPr id="9268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05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926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190500</xdr:colOff>
      <xdr:row>145</xdr:row>
      <xdr:rowOff>9525</xdr:rowOff>
    </xdr:to>
    <xdr:pic>
      <xdr:nvPicPr>
        <xdr:cNvPr id="927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43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146</xdr:row>
      <xdr:rowOff>9525</xdr:rowOff>
    </xdr:to>
    <xdr:pic>
      <xdr:nvPicPr>
        <xdr:cNvPr id="9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2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147</xdr:row>
      <xdr:rowOff>9525</xdr:rowOff>
    </xdr:to>
    <xdr:pic>
      <xdr:nvPicPr>
        <xdr:cNvPr id="9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81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190500</xdr:colOff>
      <xdr:row>148</xdr:row>
      <xdr:rowOff>9525</xdr:rowOff>
    </xdr:to>
    <xdr:pic>
      <xdr:nvPicPr>
        <xdr:cNvPr id="9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00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190500</xdr:colOff>
      <xdr:row>149</xdr:row>
      <xdr:rowOff>9525</xdr:rowOff>
    </xdr:to>
    <xdr:pic>
      <xdr:nvPicPr>
        <xdr:cNvPr id="9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19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150</xdr:row>
      <xdr:rowOff>9525</xdr:rowOff>
    </xdr:to>
    <xdr:pic>
      <xdr:nvPicPr>
        <xdr:cNvPr id="9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38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92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92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92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92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92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92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92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92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92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92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92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92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190500</xdr:colOff>
      <xdr:row>21</xdr:row>
      <xdr:rowOff>9525</xdr:rowOff>
    </xdr:to>
    <xdr:pic>
      <xdr:nvPicPr>
        <xdr:cNvPr id="92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81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190500</xdr:colOff>
      <xdr:row>24</xdr:row>
      <xdr:rowOff>9525</xdr:rowOff>
    </xdr:to>
    <xdr:pic>
      <xdr:nvPicPr>
        <xdr:cNvPr id="92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38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92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92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92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92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180975</xdr:rowOff>
    </xdr:from>
    <xdr:to>
      <xdr:col>1</xdr:col>
      <xdr:colOff>190500</xdr:colOff>
      <xdr:row>40</xdr:row>
      <xdr:rowOff>171450</xdr:rowOff>
    </xdr:to>
    <xdr:pic>
      <xdr:nvPicPr>
        <xdr:cNvPr id="92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104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929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929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190500</xdr:colOff>
      <xdr:row>38</xdr:row>
      <xdr:rowOff>9525</xdr:rowOff>
    </xdr:to>
    <xdr:pic>
      <xdr:nvPicPr>
        <xdr:cNvPr id="929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04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9525</xdr:rowOff>
    </xdr:to>
    <xdr:pic>
      <xdr:nvPicPr>
        <xdr:cNvPr id="929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929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930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930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93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93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190500</xdr:colOff>
      <xdr:row>6</xdr:row>
      <xdr:rowOff>19050</xdr:rowOff>
    </xdr:to>
    <xdr:pic>
      <xdr:nvPicPr>
        <xdr:cNvPr id="93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190500</xdr:colOff>
      <xdr:row>7</xdr:row>
      <xdr:rowOff>9525</xdr:rowOff>
    </xdr:to>
    <xdr:pic>
      <xdr:nvPicPr>
        <xdr:cNvPr id="93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190500</xdr:colOff>
      <xdr:row>9</xdr:row>
      <xdr:rowOff>9525</xdr:rowOff>
    </xdr:to>
    <xdr:pic>
      <xdr:nvPicPr>
        <xdr:cNvPr id="93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190500</xdr:colOff>
      <xdr:row>10</xdr:row>
      <xdr:rowOff>9525</xdr:rowOff>
    </xdr:to>
    <xdr:pic>
      <xdr:nvPicPr>
        <xdr:cNvPr id="93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1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190500</xdr:colOff>
      <xdr:row>11</xdr:row>
      <xdr:rowOff>9525</xdr:rowOff>
    </xdr:to>
    <xdr:pic>
      <xdr:nvPicPr>
        <xdr:cNvPr id="93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190500</xdr:colOff>
      <xdr:row>13</xdr:row>
      <xdr:rowOff>9525</xdr:rowOff>
    </xdr:to>
    <xdr:pic>
      <xdr:nvPicPr>
        <xdr:cNvPr id="93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93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190500</xdr:colOff>
      <xdr:row>15</xdr:row>
      <xdr:rowOff>9525</xdr:rowOff>
    </xdr:to>
    <xdr:pic>
      <xdr:nvPicPr>
        <xdr:cNvPr id="93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6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190500</xdr:colOff>
      <xdr:row>16</xdr:row>
      <xdr:rowOff>9525</xdr:rowOff>
    </xdr:to>
    <xdr:pic>
      <xdr:nvPicPr>
        <xdr:cNvPr id="93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17</xdr:row>
      <xdr:rowOff>9525</xdr:rowOff>
    </xdr:to>
    <xdr:pic>
      <xdr:nvPicPr>
        <xdr:cNvPr id="93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04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190500</xdr:colOff>
      <xdr:row>18</xdr:row>
      <xdr:rowOff>9525</xdr:rowOff>
    </xdr:to>
    <xdr:pic>
      <xdr:nvPicPr>
        <xdr:cNvPr id="93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23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190500</xdr:colOff>
      <xdr:row>19</xdr:row>
      <xdr:rowOff>9525</xdr:rowOff>
    </xdr:to>
    <xdr:pic>
      <xdr:nvPicPr>
        <xdr:cNvPr id="93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342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93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190500</xdr:colOff>
      <xdr:row>30</xdr:row>
      <xdr:rowOff>9525</xdr:rowOff>
    </xdr:to>
    <xdr:pic>
      <xdr:nvPicPr>
        <xdr:cNvPr id="9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52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</xdr:row>
      <xdr:rowOff>9525</xdr:rowOff>
    </xdr:from>
    <xdr:to>
      <xdr:col>1</xdr:col>
      <xdr:colOff>190500</xdr:colOff>
      <xdr:row>35</xdr:row>
      <xdr:rowOff>9525</xdr:rowOff>
    </xdr:to>
    <xdr:pic>
      <xdr:nvPicPr>
        <xdr:cNvPr id="9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865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190500</xdr:colOff>
      <xdr:row>33</xdr:row>
      <xdr:rowOff>9525</xdr:rowOff>
    </xdr:to>
    <xdr:pic>
      <xdr:nvPicPr>
        <xdr:cNvPr id="9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096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190500</xdr:colOff>
      <xdr:row>35</xdr:row>
      <xdr:rowOff>9525</xdr:rowOff>
    </xdr:to>
    <xdr:pic>
      <xdr:nvPicPr>
        <xdr:cNvPr id="932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47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190500</xdr:colOff>
      <xdr:row>36</xdr:row>
      <xdr:rowOff>9525</xdr:rowOff>
    </xdr:to>
    <xdr:pic>
      <xdr:nvPicPr>
        <xdr:cNvPr id="932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66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932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190500</xdr:colOff>
      <xdr:row>46</xdr:row>
      <xdr:rowOff>9525</xdr:rowOff>
    </xdr:to>
    <xdr:pic>
      <xdr:nvPicPr>
        <xdr:cNvPr id="932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57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190500</xdr:colOff>
      <xdr:row>48</xdr:row>
      <xdr:rowOff>19050</xdr:rowOff>
    </xdr:to>
    <xdr:pic>
      <xdr:nvPicPr>
        <xdr:cNvPr id="932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9535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190500</xdr:colOff>
      <xdr:row>49</xdr:row>
      <xdr:rowOff>9525</xdr:rowOff>
    </xdr:to>
    <xdr:pic>
      <xdr:nvPicPr>
        <xdr:cNvPr id="932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14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190500</xdr:colOff>
      <xdr:row>51</xdr:row>
      <xdr:rowOff>9525</xdr:rowOff>
    </xdr:to>
    <xdr:pic>
      <xdr:nvPicPr>
        <xdr:cNvPr id="932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52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190500</xdr:colOff>
      <xdr:row>52</xdr:row>
      <xdr:rowOff>9525</xdr:rowOff>
    </xdr:to>
    <xdr:pic>
      <xdr:nvPicPr>
        <xdr:cNvPr id="932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971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190500</xdr:colOff>
      <xdr:row>54</xdr:row>
      <xdr:rowOff>9525</xdr:rowOff>
    </xdr:to>
    <xdr:pic>
      <xdr:nvPicPr>
        <xdr:cNvPr id="932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09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190500</xdr:colOff>
      <xdr:row>56</xdr:row>
      <xdr:rowOff>19050</xdr:rowOff>
    </xdr:to>
    <xdr:pic>
      <xdr:nvPicPr>
        <xdr:cNvPr id="932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4775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190500</xdr:colOff>
      <xdr:row>57</xdr:row>
      <xdr:rowOff>9525</xdr:rowOff>
    </xdr:to>
    <xdr:pic>
      <xdr:nvPicPr>
        <xdr:cNvPr id="933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66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190500</xdr:colOff>
      <xdr:row>58</xdr:row>
      <xdr:rowOff>9525</xdr:rowOff>
    </xdr:to>
    <xdr:pic>
      <xdr:nvPicPr>
        <xdr:cNvPr id="93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085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190500</xdr:colOff>
      <xdr:row>60</xdr:row>
      <xdr:rowOff>9525</xdr:rowOff>
    </xdr:to>
    <xdr:pic>
      <xdr:nvPicPr>
        <xdr:cNvPr id="93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23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190500</xdr:colOff>
      <xdr:row>61</xdr:row>
      <xdr:rowOff>9525</xdr:rowOff>
    </xdr:to>
    <xdr:pic>
      <xdr:nvPicPr>
        <xdr:cNvPr id="93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43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190500</xdr:colOff>
      <xdr:row>62</xdr:row>
      <xdr:rowOff>9525</xdr:rowOff>
    </xdr:to>
    <xdr:pic>
      <xdr:nvPicPr>
        <xdr:cNvPr id="93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62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190500</xdr:colOff>
      <xdr:row>63</xdr:row>
      <xdr:rowOff>9525</xdr:rowOff>
    </xdr:to>
    <xdr:pic>
      <xdr:nvPicPr>
        <xdr:cNvPr id="93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181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190500</xdr:colOff>
      <xdr:row>65</xdr:row>
      <xdr:rowOff>19050</xdr:rowOff>
    </xdr:to>
    <xdr:pic>
      <xdr:nvPicPr>
        <xdr:cNvPr id="93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1920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190500</xdr:colOff>
      <xdr:row>66</xdr:row>
      <xdr:rowOff>9525</xdr:rowOff>
    </xdr:to>
    <xdr:pic>
      <xdr:nvPicPr>
        <xdr:cNvPr id="93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38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190500</xdr:colOff>
      <xdr:row>68</xdr:row>
      <xdr:rowOff>9525</xdr:rowOff>
    </xdr:to>
    <xdr:pic>
      <xdr:nvPicPr>
        <xdr:cNvPr id="93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76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190500</xdr:colOff>
      <xdr:row>69</xdr:row>
      <xdr:rowOff>9525</xdr:rowOff>
    </xdr:to>
    <xdr:pic>
      <xdr:nvPicPr>
        <xdr:cNvPr id="93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295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190500</xdr:colOff>
      <xdr:row>70</xdr:row>
      <xdr:rowOff>9525</xdr:rowOff>
    </xdr:to>
    <xdr:pic>
      <xdr:nvPicPr>
        <xdr:cNvPr id="93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14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190500</xdr:colOff>
      <xdr:row>71</xdr:row>
      <xdr:rowOff>9525</xdr:rowOff>
    </xdr:to>
    <xdr:pic>
      <xdr:nvPicPr>
        <xdr:cNvPr id="93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33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190500</xdr:colOff>
      <xdr:row>72</xdr:row>
      <xdr:rowOff>9525</xdr:rowOff>
    </xdr:to>
    <xdr:pic>
      <xdr:nvPicPr>
        <xdr:cNvPr id="93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52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190500</xdr:colOff>
      <xdr:row>73</xdr:row>
      <xdr:rowOff>19050</xdr:rowOff>
    </xdr:to>
    <xdr:pic>
      <xdr:nvPicPr>
        <xdr:cNvPr id="93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7160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190500</xdr:colOff>
      <xdr:row>74</xdr:row>
      <xdr:rowOff>9525</xdr:rowOff>
    </xdr:to>
    <xdr:pic>
      <xdr:nvPicPr>
        <xdr:cNvPr id="93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390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190500</xdr:colOff>
      <xdr:row>78</xdr:row>
      <xdr:rowOff>9525</xdr:rowOff>
    </xdr:to>
    <xdr:pic>
      <xdr:nvPicPr>
        <xdr:cNvPr id="93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66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190500</xdr:colOff>
      <xdr:row>79</xdr:row>
      <xdr:rowOff>9525</xdr:rowOff>
    </xdr:to>
    <xdr:pic>
      <xdr:nvPicPr>
        <xdr:cNvPr id="93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485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190500</xdr:colOff>
      <xdr:row>80</xdr:row>
      <xdr:rowOff>9525</xdr:rowOff>
    </xdr:to>
    <xdr:pic>
      <xdr:nvPicPr>
        <xdr:cNvPr id="93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04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190500</xdr:colOff>
      <xdr:row>81</xdr:row>
      <xdr:rowOff>9525</xdr:rowOff>
    </xdr:to>
    <xdr:pic>
      <xdr:nvPicPr>
        <xdr:cNvPr id="93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24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190500</xdr:colOff>
      <xdr:row>82</xdr:row>
      <xdr:rowOff>19050</xdr:rowOff>
    </xdr:to>
    <xdr:pic>
      <xdr:nvPicPr>
        <xdr:cNvPr id="93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4305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190500</xdr:colOff>
      <xdr:row>84</xdr:row>
      <xdr:rowOff>9525</xdr:rowOff>
    </xdr:to>
    <xdr:pic>
      <xdr:nvPicPr>
        <xdr:cNvPr id="93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581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190500</xdr:colOff>
      <xdr:row>85</xdr:row>
      <xdr:rowOff>9525</xdr:rowOff>
    </xdr:to>
    <xdr:pic>
      <xdr:nvPicPr>
        <xdr:cNvPr id="93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00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190500</xdr:colOff>
      <xdr:row>86</xdr:row>
      <xdr:rowOff>9525</xdr:rowOff>
    </xdr:to>
    <xdr:pic>
      <xdr:nvPicPr>
        <xdr:cNvPr id="93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19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190500</xdr:colOff>
      <xdr:row>87</xdr:row>
      <xdr:rowOff>9525</xdr:rowOff>
    </xdr:to>
    <xdr:pic>
      <xdr:nvPicPr>
        <xdr:cNvPr id="93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38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190500</xdr:colOff>
      <xdr:row>90</xdr:row>
      <xdr:rowOff>19050</xdr:rowOff>
    </xdr:to>
    <xdr:pic>
      <xdr:nvPicPr>
        <xdr:cNvPr id="93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69545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190500</xdr:colOff>
      <xdr:row>92</xdr:row>
      <xdr:rowOff>9525</xdr:rowOff>
    </xdr:to>
    <xdr:pic>
      <xdr:nvPicPr>
        <xdr:cNvPr id="93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33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190500</xdr:colOff>
      <xdr:row>94</xdr:row>
      <xdr:rowOff>9525</xdr:rowOff>
    </xdr:to>
    <xdr:pic>
      <xdr:nvPicPr>
        <xdr:cNvPr id="93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71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190500</xdr:colOff>
      <xdr:row>95</xdr:row>
      <xdr:rowOff>9525</xdr:rowOff>
    </xdr:to>
    <xdr:pic>
      <xdr:nvPicPr>
        <xdr:cNvPr id="93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7907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</xdr:row>
      <xdr:rowOff>0</xdr:rowOff>
    </xdr:from>
    <xdr:to>
      <xdr:col>1</xdr:col>
      <xdr:colOff>190500</xdr:colOff>
      <xdr:row>96</xdr:row>
      <xdr:rowOff>9525</xdr:rowOff>
    </xdr:to>
    <xdr:pic>
      <xdr:nvPicPr>
        <xdr:cNvPr id="93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097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190500</xdr:colOff>
      <xdr:row>97</xdr:row>
      <xdr:rowOff>9525</xdr:rowOff>
    </xdr:to>
    <xdr:pic>
      <xdr:nvPicPr>
        <xdr:cNvPr id="93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28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190500</xdr:colOff>
      <xdr:row>98</xdr:row>
      <xdr:rowOff>9525</xdr:rowOff>
    </xdr:to>
    <xdr:pic>
      <xdr:nvPicPr>
        <xdr:cNvPr id="93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47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190500</xdr:colOff>
      <xdr:row>99</xdr:row>
      <xdr:rowOff>19050</xdr:rowOff>
    </xdr:to>
    <xdr:pic>
      <xdr:nvPicPr>
        <xdr:cNvPr id="93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6690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190500</xdr:colOff>
      <xdr:row>100</xdr:row>
      <xdr:rowOff>9525</xdr:rowOff>
    </xdr:to>
    <xdr:pic>
      <xdr:nvPicPr>
        <xdr:cNvPr id="93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885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190500</xdr:colOff>
      <xdr:row>102</xdr:row>
      <xdr:rowOff>9525</xdr:rowOff>
    </xdr:to>
    <xdr:pic>
      <xdr:nvPicPr>
        <xdr:cNvPr id="93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24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9525</xdr:rowOff>
    </xdr:to>
    <xdr:pic>
      <xdr:nvPicPr>
        <xdr:cNvPr id="93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43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190500</xdr:colOff>
      <xdr:row>104</xdr:row>
      <xdr:rowOff>9525</xdr:rowOff>
    </xdr:to>
    <xdr:pic>
      <xdr:nvPicPr>
        <xdr:cNvPr id="93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62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190500</xdr:colOff>
      <xdr:row>105</xdr:row>
      <xdr:rowOff>9525</xdr:rowOff>
    </xdr:to>
    <xdr:pic>
      <xdr:nvPicPr>
        <xdr:cNvPr id="93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81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190500</xdr:colOff>
      <xdr:row>107</xdr:row>
      <xdr:rowOff>19050</xdr:rowOff>
    </xdr:to>
    <xdr:pic>
      <xdr:nvPicPr>
        <xdr:cNvPr id="93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1930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190500</xdr:colOff>
      <xdr:row>108</xdr:row>
      <xdr:rowOff>9525</xdr:rowOff>
    </xdr:to>
    <xdr:pic>
      <xdr:nvPicPr>
        <xdr:cNvPr id="93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38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190500</xdr:colOff>
      <xdr:row>109</xdr:row>
      <xdr:rowOff>9525</xdr:rowOff>
    </xdr:to>
    <xdr:pic>
      <xdr:nvPicPr>
        <xdr:cNvPr id="93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57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190500</xdr:colOff>
      <xdr:row>110</xdr:row>
      <xdr:rowOff>9525</xdr:rowOff>
    </xdr:to>
    <xdr:pic>
      <xdr:nvPicPr>
        <xdr:cNvPr id="93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764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</xdr:col>
      <xdr:colOff>190500</xdr:colOff>
      <xdr:row>111</xdr:row>
      <xdr:rowOff>9525</xdr:rowOff>
    </xdr:to>
    <xdr:pic>
      <xdr:nvPicPr>
        <xdr:cNvPr id="93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095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190500</xdr:colOff>
      <xdr:row>112</xdr:row>
      <xdr:rowOff>9525</xdr:rowOff>
    </xdr:to>
    <xdr:pic>
      <xdr:nvPicPr>
        <xdr:cNvPr id="93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145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113</xdr:row>
      <xdr:rowOff>0</xdr:rowOff>
    </xdr:from>
    <xdr:to>
      <xdr:col>1</xdr:col>
      <xdr:colOff>190500</xdr:colOff>
      <xdr:row>114</xdr:row>
      <xdr:rowOff>9525</xdr:rowOff>
    </xdr:to>
    <xdr:pic>
      <xdr:nvPicPr>
        <xdr:cNvPr id="93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52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115</xdr:row>
      <xdr:rowOff>0</xdr:rowOff>
    </xdr:from>
    <xdr:to>
      <xdr:col>1</xdr:col>
      <xdr:colOff>190500</xdr:colOff>
      <xdr:row>116</xdr:row>
      <xdr:rowOff>19050</xdr:rowOff>
    </xdr:to>
    <xdr:pic>
      <xdr:nvPicPr>
        <xdr:cNvPr id="93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19075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116</xdr:row>
      <xdr:rowOff>0</xdr:rowOff>
    </xdr:from>
    <xdr:to>
      <xdr:col>1</xdr:col>
      <xdr:colOff>190500</xdr:colOff>
      <xdr:row>117</xdr:row>
      <xdr:rowOff>9525</xdr:rowOff>
    </xdr:to>
    <xdr:pic>
      <xdr:nvPicPr>
        <xdr:cNvPr id="93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09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1</xdr:col>
      <xdr:colOff>190500</xdr:colOff>
      <xdr:row>118</xdr:row>
      <xdr:rowOff>9525</xdr:rowOff>
    </xdr:to>
    <xdr:pic>
      <xdr:nvPicPr>
        <xdr:cNvPr id="93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28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118</xdr:row>
      <xdr:rowOff>0</xdr:rowOff>
    </xdr:from>
    <xdr:to>
      <xdr:col>1</xdr:col>
      <xdr:colOff>190500</xdr:colOff>
      <xdr:row>119</xdr:row>
      <xdr:rowOff>9525</xdr:rowOff>
    </xdr:to>
    <xdr:pic>
      <xdr:nvPicPr>
        <xdr:cNvPr id="93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47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190500</xdr:colOff>
      <xdr:row>120</xdr:row>
      <xdr:rowOff>9525</xdr:rowOff>
    </xdr:to>
    <xdr:pic>
      <xdr:nvPicPr>
        <xdr:cNvPr id="93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66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190500</xdr:colOff>
      <xdr:row>121</xdr:row>
      <xdr:rowOff>9525</xdr:rowOff>
    </xdr:to>
    <xdr:pic>
      <xdr:nvPicPr>
        <xdr:cNvPr id="93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286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121</xdr:row>
      <xdr:rowOff>0</xdr:rowOff>
    </xdr:from>
    <xdr:to>
      <xdr:col>1</xdr:col>
      <xdr:colOff>190500</xdr:colOff>
      <xdr:row>122</xdr:row>
      <xdr:rowOff>9525</xdr:rowOff>
    </xdr:to>
    <xdr:pic>
      <xdr:nvPicPr>
        <xdr:cNvPr id="93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05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190500</xdr:colOff>
      <xdr:row>123</xdr:row>
      <xdr:rowOff>9525</xdr:rowOff>
    </xdr:to>
    <xdr:pic>
      <xdr:nvPicPr>
        <xdr:cNvPr id="93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24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1</xdr:col>
      <xdr:colOff>190500</xdr:colOff>
      <xdr:row>125</xdr:row>
      <xdr:rowOff>9525</xdr:rowOff>
    </xdr:to>
    <xdr:pic>
      <xdr:nvPicPr>
        <xdr:cNvPr id="93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62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190500</xdr:colOff>
      <xdr:row>126</xdr:row>
      <xdr:rowOff>9525</xdr:rowOff>
    </xdr:to>
    <xdr:pic>
      <xdr:nvPicPr>
        <xdr:cNvPr id="93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381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190500</xdr:colOff>
      <xdr:row>127</xdr:row>
      <xdr:rowOff>9525</xdr:rowOff>
    </xdr:to>
    <xdr:pic>
      <xdr:nvPicPr>
        <xdr:cNvPr id="93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00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127</xdr:row>
      <xdr:rowOff>0</xdr:rowOff>
    </xdr:from>
    <xdr:to>
      <xdr:col>1</xdr:col>
      <xdr:colOff>190500</xdr:colOff>
      <xdr:row>128</xdr:row>
      <xdr:rowOff>9525</xdr:rowOff>
    </xdr:to>
    <xdr:pic>
      <xdr:nvPicPr>
        <xdr:cNvPr id="93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19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128</xdr:row>
      <xdr:rowOff>0</xdr:rowOff>
    </xdr:from>
    <xdr:to>
      <xdr:col>1</xdr:col>
      <xdr:colOff>190500</xdr:colOff>
      <xdr:row>129</xdr:row>
      <xdr:rowOff>9525</xdr:rowOff>
    </xdr:to>
    <xdr:pic>
      <xdr:nvPicPr>
        <xdr:cNvPr id="93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38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130</xdr:row>
      <xdr:rowOff>0</xdr:rowOff>
    </xdr:from>
    <xdr:to>
      <xdr:col>1</xdr:col>
      <xdr:colOff>190500</xdr:colOff>
      <xdr:row>131</xdr:row>
      <xdr:rowOff>9525</xdr:rowOff>
    </xdr:to>
    <xdr:pic>
      <xdr:nvPicPr>
        <xdr:cNvPr id="93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476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132</xdr:row>
      <xdr:rowOff>0</xdr:rowOff>
    </xdr:from>
    <xdr:to>
      <xdr:col>1</xdr:col>
      <xdr:colOff>190500</xdr:colOff>
      <xdr:row>133</xdr:row>
      <xdr:rowOff>19050</xdr:rowOff>
    </xdr:to>
    <xdr:pic>
      <xdr:nvPicPr>
        <xdr:cNvPr id="93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1460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93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0</xdr:rowOff>
    </xdr:from>
    <xdr:to>
      <xdr:col>1</xdr:col>
      <xdr:colOff>190500</xdr:colOff>
      <xdr:row>134</xdr:row>
      <xdr:rowOff>9525</xdr:rowOff>
    </xdr:to>
    <xdr:pic>
      <xdr:nvPicPr>
        <xdr:cNvPr id="93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336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93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136</xdr:row>
      <xdr:rowOff>0</xdr:rowOff>
    </xdr:from>
    <xdr:to>
      <xdr:col>1</xdr:col>
      <xdr:colOff>190500</xdr:colOff>
      <xdr:row>137</xdr:row>
      <xdr:rowOff>9525</xdr:rowOff>
    </xdr:to>
    <xdr:pic>
      <xdr:nvPicPr>
        <xdr:cNvPr id="93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590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137</xdr:row>
      <xdr:rowOff>0</xdr:rowOff>
    </xdr:from>
    <xdr:to>
      <xdr:col>1</xdr:col>
      <xdr:colOff>190500</xdr:colOff>
      <xdr:row>138</xdr:row>
      <xdr:rowOff>9525</xdr:rowOff>
    </xdr:to>
    <xdr:pic>
      <xdr:nvPicPr>
        <xdr:cNvPr id="93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098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138</xdr:row>
      <xdr:rowOff>0</xdr:rowOff>
    </xdr:from>
    <xdr:to>
      <xdr:col>1</xdr:col>
      <xdr:colOff>190500</xdr:colOff>
      <xdr:row>139</xdr:row>
      <xdr:rowOff>9525</xdr:rowOff>
    </xdr:to>
    <xdr:pic>
      <xdr:nvPicPr>
        <xdr:cNvPr id="93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289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190500</xdr:colOff>
      <xdr:row>140</xdr:row>
      <xdr:rowOff>9525</xdr:rowOff>
    </xdr:to>
    <xdr:pic>
      <xdr:nvPicPr>
        <xdr:cNvPr id="93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647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93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190500</xdr:colOff>
      <xdr:row>144</xdr:row>
      <xdr:rowOff>9525</xdr:rowOff>
    </xdr:to>
    <xdr:pic>
      <xdr:nvPicPr>
        <xdr:cNvPr id="93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24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</xdr:col>
      <xdr:colOff>190500</xdr:colOff>
      <xdr:row>145</xdr:row>
      <xdr:rowOff>9525</xdr:rowOff>
    </xdr:to>
    <xdr:pic>
      <xdr:nvPicPr>
        <xdr:cNvPr id="93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43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145</xdr:row>
      <xdr:rowOff>0</xdr:rowOff>
    </xdr:from>
    <xdr:to>
      <xdr:col>1</xdr:col>
      <xdr:colOff>190500</xdr:colOff>
      <xdr:row>146</xdr:row>
      <xdr:rowOff>9525</xdr:rowOff>
    </xdr:to>
    <xdr:pic>
      <xdr:nvPicPr>
        <xdr:cNvPr id="93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62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146</xdr:row>
      <xdr:rowOff>0</xdr:rowOff>
    </xdr:from>
    <xdr:to>
      <xdr:col>1</xdr:col>
      <xdr:colOff>190500</xdr:colOff>
      <xdr:row>147</xdr:row>
      <xdr:rowOff>9525</xdr:rowOff>
    </xdr:to>
    <xdr:pic>
      <xdr:nvPicPr>
        <xdr:cNvPr id="94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781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</xdr:row>
      <xdr:rowOff>0</xdr:rowOff>
    </xdr:from>
    <xdr:to>
      <xdr:col>1</xdr:col>
      <xdr:colOff>190500</xdr:colOff>
      <xdr:row>148</xdr:row>
      <xdr:rowOff>9525</xdr:rowOff>
    </xdr:to>
    <xdr:pic>
      <xdr:nvPicPr>
        <xdr:cNvPr id="94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003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</xdr:row>
      <xdr:rowOff>0</xdr:rowOff>
    </xdr:from>
    <xdr:to>
      <xdr:col>1</xdr:col>
      <xdr:colOff>190500</xdr:colOff>
      <xdr:row>149</xdr:row>
      <xdr:rowOff>9525</xdr:rowOff>
    </xdr:to>
    <xdr:pic>
      <xdr:nvPicPr>
        <xdr:cNvPr id="94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194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190500</xdr:colOff>
      <xdr:row>150</xdr:row>
      <xdr:rowOff>19050</xdr:rowOff>
    </xdr:to>
    <xdr:pic>
      <xdr:nvPicPr>
        <xdr:cNvPr id="94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3845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190500</xdr:colOff>
      <xdr:row>151</xdr:row>
      <xdr:rowOff>9525</xdr:rowOff>
    </xdr:to>
    <xdr:pic>
      <xdr:nvPicPr>
        <xdr:cNvPr id="94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28575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94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94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94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94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94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94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94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94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94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94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94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94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190500</xdr:colOff>
      <xdr:row>22</xdr:row>
      <xdr:rowOff>9525</xdr:rowOff>
    </xdr:to>
    <xdr:pic>
      <xdr:nvPicPr>
        <xdr:cNvPr id="941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00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190500</xdr:colOff>
      <xdr:row>25</xdr:row>
      <xdr:rowOff>9525</xdr:rowOff>
    </xdr:to>
    <xdr:pic>
      <xdr:nvPicPr>
        <xdr:cNvPr id="941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57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190500</xdr:colOff>
      <xdr:row>26</xdr:row>
      <xdr:rowOff>9525</xdr:rowOff>
    </xdr:to>
    <xdr:pic>
      <xdr:nvPicPr>
        <xdr:cNvPr id="941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762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942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190500</xdr:colOff>
      <xdr:row>27</xdr:row>
      <xdr:rowOff>9525</xdr:rowOff>
    </xdr:to>
    <xdr:pic>
      <xdr:nvPicPr>
        <xdr:cNvPr id="942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4953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190500</xdr:colOff>
      <xdr:row>28</xdr:row>
      <xdr:rowOff>19050</xdr:rowOff>
    </xdr:to>
    <xdr:pic>
      <xdr:nvPicPr>
        <xdr:cNvPr id="942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51435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40</xdr:row>
      <xdr:rowOff>180975</xdr:rowOff>
    </xdr:from>
    <xdr:to>
      <xdr:col>1</xdr:col>
      <xdr:colOff>190500</xdr:colOff>
      <xdr:row>41</xdr:row>
      <xdr:rowOff>180975</xdr:rowOff>
    </xdr:to>
    <xdr:pic>
      <xdr:nvPicPr>
        <xdr:cNvPr id="942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009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942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190500</xdr:colOff>
      <xdr:row>37</xdr:row>
      <xdr:rowOff>9525</xdr:rowOff>
    </xdr:to>
    <xdr:pic>
      <xdr:nvPicPr>
        <xdr:cNvPr id="942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6858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190500</xdr:colOff>
      <xdr:row>39</xdr:row>
      <xdr:rowOff>19050</xdr:rowOff>
    </xdr:to>
    <xdr:pic>
      <xdr:nvPicPr>
        <xdr:cNvPr id="942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2390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190500</xdr:colOff>
      <xdr:row>40</xdr:row>
      <xdr:rowOff>9525</xdr:rowOff>
    </xdr:to>
    <xdr:pic>
      <xdr:nvPicPr>
        <xdr:cNvPr id="942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429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190500</xdr:colOff>
      <xdr:row>41</xdr:row>
      <xdr:rowOff>9525</xdr:rowOff>
    </xdr:to>
    <xdr:pic>
      <xdr:nvPicPr>
        <xdr:cNvPr id="94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620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190500</xdr:colOff>
      <xdr:row>42</xdr:row>
      <xdr:rowOff>9525</xdr:rowOff>
    </xdr:to>
    <xdr:pic>
      <xdr:nvPicPr>
        <xdr:cNvPr id="942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7810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190500</xdr:colOff>
      <xdr:row>43</xdr:row>
      <xdr:rowOff>9525</xdr:rowOff>
    </xdr:to>
    <xdr:pic>
      <xdr:nvPicPr>
        <xdr:cNvPr id="943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001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190500</xdr:colOff>
      <xdr:row>44</xdr:row>
      <xdr:rowOff>9525</xdr:rowOff>
    </xdr:to>
    <xdr:pic>
      <xdr:nvPicPr>
        <xdr:cNvPr id="94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1915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190500</xdr:colOff>
      <xdr:row>45</xdr:row>
      <xdr:rowOff>9525</xdr:rowOff>
    </xdr:to>
    <xdr:pic>
      <xdr:nvPicPr>
        <xdr:cNvPr id="943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83820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0"/>
  <sheetViews>
    <sheetView showGridLines="0" tabSelected="1" workbookViewId="0" topLeftCell="L72">
      <selection activeCell="Q6" sqref="Q6"/>
    </sheetView>
  </sheetViews>
  <sheetFormatPr defaultColWidth="9.140625" defaultRowHeight="15"/>
  <cols>
    <col min="1" max="1" width="1.421875" style="4" customWidth="1"/>
    <col min="2" max="2" width="5.7109375" style="4" customWidth="1"/>
    <col min="3" max="3" width="42.140625" style="33" customWidth="1"/>
    <col min="4" max="4" width="9.7109375" style="52" customWidth="1"/>
    <col min="5" max="5" width="9.00390625" style="53" customWidth="1"/>
    <col min="6" max="6" width="42.7109375" style="42" customWidth="1"/>
    <col min="7" max="7" width="36.8515625" style="5" hidden="1" customWidth="1"/>
    <col min="8" max="8" width="14.28125" style="5" customWidth="1"/>
    <col min="9" max="9" width="15.57421875" style="33" customWidth="1"/>
    <col min="10" max="10" width="30.8515625" style="4" customWidth="1"/>
    <col min="11" max="11" width="18.57421875" style="4" customWidth="1"/>
    <col min="12" max="12" width="22.140625" style="5" customWidth="1"/>
    <col min="13" max="14" width="22.140625" style="5" hidden="1" customWidth="1"/>
    <col min="15" max="15" width="19.8515625" style="5" customWidth="1"/>
    <col min="16" max="16" width="18.421875" style="4" customWidth="1"/>
    <col min="17" max="17" width="18.28125" style="4" customWidth="1"/>
    <col min="18" max="18" width="21.00390625" style="4" customWidth="1"/>
    <col min="19" max="19" width="19.421875" style="4" customWidth="1"/>
    <col min="20" max="20" width="20.421875" style="4" hidden="1" customWidth="1"/>
    <col min="21" max="21" width="15.00390625" style="4" customWidth="1"/>
    <col min="22" max="22" width="18.8515625" style="4" customWidth="1"/>
    <col min="23" max="23" width="15.8515625" style="4" customWidth="1"/>
    <col min="24" max="16384" width="8.8515625" style="4" customWidth="1"/>
  </cols>
  <sheetData>
    <row r="1" spans="2:3" ht="24.6" customHeight="1">
      <c r="B1" s="132" t="s">
        <v>173</v>
      </c>
      <c r="C1" s="133"/>
    </row>
    <row r="2" spans="4:20" ht="20.25" customHeight="1">
      <c r="D2" s="10"/>
      <c r="E2" s="12"/>
      <c r="H2" s="4"/>
      <c r="I2" s="32"/>
      <c r="Q2" s="128" t="s">
        <v>174</v>
      </c>
      <c r="R2" s="128"/>
      <c r="S2" s="128"/>
      <c r="T2" s="54"/>
    </row>
    <row r="3" spans="2:18" ht="19.95" customHeight="1" thickBot="1">
      <c r="B3" s="134" t="s">
        <v>194</v>
      </c>
      <c r="C3" s="135"/>
      <c r="D3" s="136" t="s">
        <v>44</v>
      </c>
      <c r="E3" s="137"/>
      <c r="F3" s="48" t="s">
        <v>195</v>
      </c>
      <c r="G3" s="55"/>
      <c r="H3" s="56"/>
      <c r="I3" s="57"/>
      <c r="J3" s="56"/>
      <c r="K3" s="56"/>
      <c r="L3" s="56"/>
      <c r="P3" s="5"/>
      <c r="Q3" s="56"/>
      <c r="R3" s="56"/>
    </row>
    <row r="4" spans="7:17" ht="28.2" customHeight="1" thickBot="1">
      <c r="G4" s="6" t="s">
        <v>44</v>
      </c>
      <c r="M4" s="13"/>
      <c r="N4" s="13"/>
      <c r="O4" s="9"/>
      <c r="Q4" s="6" t="s">
        <v>44</v>
      </c>
    </row>
    <row r="5" spans="2:20" s="36" customFormat="1" ht="73.2" thickBot="1" thickTop="1">
      <c r="B5" s="45" t="s">
        <v>1</v>
      </c>
      <c r="C5" s="46" t="s">
        <v>187</v>
      </c>
      <c r="D5" s="46" t="s">
        <v>0</v>
      </c>
      <c r="E5" s="46" t="s">
        <v>110</v>
      </c>
      <c r="F5" s="46" t="s">
        <v>188</v>
      </c>
      <c r="G5" s="31" t="s">
        <v>101</v>
      </c>
      <c r="H5" s="46" t="s">
        <v>189</v>
      </c>
      <c r="I5" s="46" t="s">
        <v>190</v>
      </c>
      <c r="J5" s="46" t="s">
        <v>191</v>
      </c>
      <c r="K5" s="47" t="s">
        <v>107</v>
      </c>
      <c r="L5" s="46" t="s">
        <v>118</v>
      </c>
      <c r="M5" s="30" t="s">
        <v>111</v>
      </c>
      <c r="N5" s="30" t="s">
        <v>112</v>
      </c>
      <c r="O5" s="46" t="s">
        <v>193</v>
      </c>
      <c r="P5" s="46" t="s">
        <v>114</v>
      </c>
      <c r="Q5" s="43" t="s">
        <v>115</v>
      </c>
      <c r="R5" s="47" t="s">
        <v>116</v>
      </c>
      <c r="S5" s="47" t="s">
        <v>113</v>
      </c>
      <c r="T5" s="30" t="s">
        <v>117</v>
      </c>
    </row>
    <row r="6" spans="2:23" ht="158.25" thickTop="1">
      <c r="B6" s="58">
        <v>1</v>
      </c>
      <c r="C6" s="59" t="s">
        <v>124</v>
      </c>
      <c r="D6" s="60">
        <v>5</v>
      </c>
      <c r="E6" s="61" t="s">
        <v>49</v>
      </c>
      <c r="F6" s="62" t="s">
        <v>125</v>
      </c>
      <c r="G6" s="63"/>
      <c r="H6" s="117" t="s">
        <v>177</v>
      </c>
      <c r="I6" s="117" t="s">
        <v>192</v>
      </c>
      <c r="J6" s="117" t="s">
        <v>126</v>
      </c>
      <c r="K6" s="117" t="s">
        <v>127</v>
      </c>
      <c r="L6" s="117" t="s">
        <v>128</v>
      </c>
      <c r="M6" s="14">
        <f aca="true" t="shared" si="0" ref="M6:M37">D6*O6</f>
        <v>190</v>
      </c>
      <c r="N6" s="14">
        <f aca="true" t="shared" si="1" ref="N6:N37">D6*P6</f>
        <v>209.00000000000003</v>
      </c>
      <c r="O6" s="14">
        <v>38</v>
      </c>
      <c r="P6" s="14">
        <f>O6*1.1</f>
        <v>41.800000000000004</v>
      </c>
      <c r="Q6" s="49">
        <v>12.34</v>
      </c>
      <c r="R6" s="15">
        <f aca="true" t="shared" si="2" ref="R6:R37">D6*Q6</f>
        <v>61.7</v>
      </c>
      <c r="S6" s="37" t="str">
        <f aca="true" t="shared" si="3" ref="S6:S39">IF(ISNUMBER(Q6),IF(Q6&gt;P6,"NEVYHOVUJE","VYHOVUJE")," ")</f>
        <v>VYHOVUJE</v>
      </c>
      <c r="T6" s="114"/>
      <c r="U6" s="64"/>
      <c r="V6" s="64"/>
      <c r="W6" s="64"/>
    </row>
    <row r="7" spans="2:23" ht="31.5">
      <c r="B7" s="65">
        <v>2</v>
      </c>
      <c r="C7" s="66" t="s">
        <v>74</v>
      </c>
      <c r="D7" s="67">
        <v>3</v>
      </c>
      <c r="E7" s="68" t="s">
        <v>73</v>
      </c>
      <c r="F7" s="69" t="s">
        <v>79</v>
      </c>
      <c r="G7" s="70"/>
      <c r="H7" s="122"/>
      <c r="I7" s="122"/>
      <c r="J7" s="122"/>
      <c r="K7" s="122"/>
      <c r="L7" s="122"/>
      <c r="M7" s="16">
        <f t="shared" si="0"/>
        <v>225</v>
      </c>
      <c r="N7" s="16">
        <f t="shared" si="1"/>
        <v>247.5</v>
      </c>
      <c r="O7" s="16">
        <v>75</v>
      </c>
      <c r="P7" s="16">
        <f aca="true" t="shared" si="4" ref="P7:P12">O7*1.1</f>
        <v>82.5</v>
      </c>
      <c r="Q7" s="50">
        <v>62.12</v>
      </c>
      <c r="R7" s="17">
        <f t="shared" si="2"/>
        <v>186.35999999999999</v>
      </c>
      <c r="S7" s="38" t="str">
        <f t="shared" si="3"/>
        <v>VYHOVUJE</v>
      </c>
      <c r="T7" s="115"/>
      <c r="U7" s="64"/>
      <c r="V7" s="64"/>
      <c r="W7" s="64"/>
    </row>
    <row r="8" spans="2:23" ht="31.2">
      <c r="B8" s="65">
        <v>3</v>
      </c>
      <c r="C8" s="71" t="s">
        <v>129</v>
      </c>
      <c r="D8" s="67">
        <v>25</v>
      </c>
      <c r="E8" s="68" t="s">
        <v>58</v>
      </c>
      <c r="F8" s="72" t="s">
        <v>130</v>
      </c>
      <c r="G8" s="70"/>
      <c r="H8" s="122"/>
      <c r="I8" s="122"/>
      <c r="J8" s="122"/>
      <c r="K8" s="122"/>
      <c r="L8" s="122"/>
      <c r="M8" s="16">
        <f t="shared" si="0"/>
        <v>275</v>
      </c>
      <c r="N8" s="16">
        <f t="shared" si="1"/>
        <v>302.50000000000006</v>
      </c>
      <c r="O8" s="16">
        <v>11</v>
      </c>
      <c r="P8" s="16">
        <f t="shared" si="4"/>
        <v>12.100000000000001</v>
      </c>
      <c r="Q8" s="50">
        <v>8.07</v>
      </c>
      <c r="R8" s="17">
        <f t="shared" si="2"/>
        <v>201.75</v>
      </c>
      <c r="S8" s="38" t="str">
        <f t="shared" si="3"/>
        <v>VYHOVUJE</v>
      </c>
      <c r="T8" s="115"/>
      <c r="U8" s="64"/>
      <c r="V8" s="64"/>
      <c r="W8" s="64"/>
    </row>
    <row r="9" spans="2:23" ht="30">
      <c r="B9" s="65">
        <v>4</v>
      </c>
      <c r="C9" s="66" t="s">
        <v>131</v>
      </c>
      <c r="D9" s="67">
        <v>10</v>
      </c>
      <c r="E9" s="73" t="s">
        <v>132</v>
      </c>
      <c r="F9" s="72" t="s">
        <v>133</v>
      </c>
      <c r="G9" s="70"/>
      <c r="H9" s="122"/>
      <c r="I9" s="122"/>
      <c r="J9" s="122"/>
      <c r="K9" s="122"/>
      <c r="L9" s="122"/>
      <c r="M9" s="16">
        <f t="shared" si="0"/>
        <v>135</v>
      </c>
      <c r="N9" s="16">
        <f t="shared" si="1"/>
        <v>148.5</v>
      </c>
      <c r="O9" s="16">
        <v>13.5</v>
      </c>
      <c r="P9" s="16">
        <f t="shared" si="4"/>
        <v>14.850000000000001</v>
      </c>
      <c r="Q9" s="50">
        <v>11.56</v>
      </c>
      <c r="R9" s="17">
        <f t="shared" si="2"/>
        <v>115.60000000000001</v>
      </c>
      <c r="S9" s="38" t="str">
        <f t="shared" si="3"/>
        <v>VYHOVUJE</v>
      </c>
      <c r="T9" s="115"/>
      <c r="U9" s="64"/>
      <c r="V9" s="64"/>
      <c r="W9" s="64"/>
    </row>
    <row r="10" spans="2:23" ht="15">
      <c r="B10" s="65">
        <v>5</v>
      </c>
      <c r="C10" s="66" t="s">
        <v>134</v>
      </c>
      <c r="D10" s="67">
        <v>10</v>
      </c>
      <c r="E10" s="68" t="s">
        <v>49</v>
      </c>
      <c r="F10" s="69" t="s">
        <v>135</v>
      </c>
      <c r="G10" s="70"/>
      <c r="H10" s="122"/>
      <c r="I10" s="122"/>
      <c r="J10" s="122"/>
      <c r="K10" s="122"/>
      <c r="L10" s="122"/>
      <c r="M10" s="16">
        <f t="shared" si="0"/>
        <v>70</v>
      </c>
      <c r="N10" s="16">
        <f t="shared" si="1"/>
        <v>77.00000000000001</v>
      </c>
      <c r="O10" s="16">
        <v>7</v>
      </c>
      <c r="P10" s="16">
        <f t="shared" si="4"/>
        <v>7.700000000000001</v>
      </c>
      <c r="Q10" s="50">
        <v>2.69</v>
      </c>
      <c r="R10" s="17">
        <f t="shared" si="2"/>
        <v>26.9</v>
      </c>
      <c r="S10" s="38" t="str">
        <f t="shared" si="3"/>
        <v>VYHOVUJE</v>
      </c>
      <c r="T10" s="115"/>
      <c r="U10" s="64"/>
      <c r="V10" s="64"/>
      <c r="W10" s="64"/>
    </row>
    <row r="11" spans="2:23" ht="30">
      <c r="B11" s="65">
        <v>6</v>
      </c>
      <c r="C11" s="71" t="s">
        <v>136</v>
      </c>
      <c r="D11" s="67">
        <v>2</v>
      </c>
      <c r="E11" s="68" t="s">
        <v>58</v>
      </c>
      <c r="F11" s="69" t="s">
        <v>137</v>
      </c>
      <c r="G11" s="70"/>
      <c r="H11" s="122"/>
      <c r="I11" s="122"/>
      <c r="J11" s="122"/>
      <c r="K11" s="122"/>
      <c r="L11" s="122"/>
      <c r="M11" s="16">
        <f t="shared" si="0"/>
        <v>20</v>
      </c>
      <c r="N11" s="16">
        <f t="shared" si="1"/>
        <v>22</v>
      </c>
      <c r="O11" s="16">
        <v>10</v>
      </c>
      <c r="P11" s="16">
        <f t="shared" si="4"/>
        <v>11</v>
      </c>
      <c r="Q11" s="50">
        <v>5.53</v>
      </c>
      <c r="R11" s="17">
        <f t="shared" si="2"/>
        <v>11.06</v>
      </c>
      <c r="S11" s="38" t="str">
        <f t="shared" si="3"/>
        <v>VYHOVUJE</v>
      </c>
      <c r="T11" s="115"/>
      <c r="U11" s="64"/>
      <c r="V11" s="64"/>
      <c r="W11" s="64"/>
    </row>
    <row r="12" spans="2:23" ht="15" thickBot="1">
      <c r="B12" s="74">
        <v>7</v>
      </c>
      <c r="C12" s="75" t="s">
        <v>138</v>
      </c>
      <c r="D12" s="76">
        <v>15</v>
      </c>
      <c r="E12" s="77" t="s">
        <v>73</v>
      </c>
      <c r="F12" s="78" t="s">
        <v>139</v>
      </c>
      <c r="G12" s="79"/>
      <c r="H12" s="118"/>
      <c r="I12" s="118"/>
      <c r="J12" s="118"/>
      <c r="K12" s="118"/>
      <c r="L12" s="118"/>
      <c r="M12" s="39">
        <f t="shared" si="0"/>
        <v>825</v>
      </c>
      <c r="N12" s="39">
        <f t="shared" si="1"/>
        <v>907.5000000000001</v>
      </c>
      <c r="O12" s="39">
        <v>55</v>
      </c>
      <c r="P12" s="39">
        <f t="shared" si="4"/>
        <v>60.50000000000001</v>
      </c>
      <c r="Q12" s="51">
        <v>31.86</v>
      </c>
      <c r="R12" s="40">
        <f t="shared" si="2"/>
        <v>477.9</v>
      </c>
      <c r="S12" s="41" t="str">
        <f t="shared" si="3"/>
        <v>VYHOVUJE</v>
      </c>
      <c r="T12" s="116"/>
      <c r="U12" s="64"/>
      <c r="V12" s="64"/>
      <c r="W12" s="64"/>
    </row>
    <row r="13" spans="2:23" ht="48" thickTop="1">
      <c r="B13" s="58">
        <v>8</v>
      </c>
      <c r="C13" s="59" t="s">
        <v>52</v>
      </c>
      <c r="D13" s="60">
        <v>6</v>
      </c>
      <c r="E13" s="61" t="s">
        <v>49</v>
      </c>
      <c r="F13" s="62" t="s">
        <v>142</v>
      </c>
      <c r="G13" s="63"/>
      <c r="H13" s="117" t="s">
        <v>177</v>
      </c>
      <c r="I13" s="119"/>
      <c r="J13" s="119"/>
      <c r="K13" s="117" t="s">
        <v>175</v>
      </c>
      <c r="L13" s="117" t="s">
        <v>146</v>
      </c>
      <c r="M13" s="14">
        <f t="shared" si="0"/>
        <v>150</v>
      </c>
      <c r="N13" s="14">
        <f t="shared" si="1"/>
        <v>165.00000000000003</v>
      </c>
      <c r="O13" s="14">
        <v>25</v>
      </c>
      <c r="P13" s="14">
        <f>O13*1.1</f>
        <v>27.500000000000004</v>
      </c>
      <c r="Q13" s="50">
        <v>7.55</v>
      </c>
      <c r="R13" s="15">
        <f t="shared" si="2"/>
        <v>45.3</v>
      </c>
      <c r="S13" s="37" t="str">
        <f t="shared" si="3"/>
        <v>VYHOVUJE</v>
      </c>
      <c r="T13" s="114"/>
      <c r="U13" s="64"/>
      <c r="V13" s="64"/>
      <c r="W13" s="64"/>
    </row>
    <row r="14" spans="2:23" ht="47.25">
      <c r="B14" s="65">
        <v>9</v>
      </c>
      <c r="C14" s="71" t="s">
        <v>59</v>
      </c>
      <c r="D14" s="67">
        <v>3</v>
      </c>
      <c r="E14" s="68" t="s">
        <v>49</v>
      </c>
      <c r="F14" s="72" t="s">
        <v>94</v>
      </c>
      <c r="G14" s="70"/>
      <c r="H14" s="122"/>
      <c r="I14" s="120"/>
      <c r="J14" s="120"/>
      <c r="K14" s="122"/>
      <c r="L14" s="122"/>
      <c r="M14" s="16">
        <f t="shared" si="0"/>
        <v>93</v>
      </c>
      <c r="N14" s="16">
        <f t="shared" si="1"/>
        <v>105</v>
      </c>
      <c r="O14" s="16">
        <v>31</v>
      </c>
      <c r="P14" s="16">
        <v>35</v>
      </c>
      <c r="Q14" s="50">
        <v>14.89</v>
      </c>
      <c r="R14" s="17">
        <f t="shared" si="2"/>
        <v>44.67</v>
      </c>
      <c r="S14" s="38" t="str">
        <f t="shared" si="3"/>
        <v>VYHOVUJE</v>
      </c>
      <c r="T14" s="115"/>
      <c r="U14" s="64"/>
      <c r="V14" s="64"/>
      <c r="W14" s="64"/>
    </row>
    <row r="15" spans="2:23" ht="47.25">
      <c r="B15" s="65">
        <v>10</v>
      </c>
      <c r="C15" s="71" t="s">
        <v>140</v>
      </c>
      <c r="D15" s="67">
        <v>5</v>
      </c>
      <c r="E15" s="68" t="s">
        <v>49</v>
      </c>
      <c r="F15" s="72" t="s">
        <v>143</v>
      </c>
      <c r="G15" s="70"/>
      <c r="H15" s="122"/>
      <c r="I15" s="120"/>
      <c r="J15" s="120"/>
      <c r="K15" s="122"/>
      <c r="L15" s="122"/>
      <c r="M15" s="16">
        <f t="shared" si="0"/>
        <v>140</v>
      </c>
      <c r="N15" s="16">
        <f t="shared" si="1"/>
        <v>175</v>
      </c>
      <c r="O15" s="16">
        <v>28</v>
      </c>
      <c r="P15" s="16">
        <v>35</v>
      </c>
      <c r="Q15" s="50">
        <v>30.8</v>
      </c>
      <c r="R15" s="17">
        <f t="shared" si="2"/>
        <v>154</v>
      </c>
      <c r="S15" s="38" t="str">
        <f t="shared" si="3"/>
        <v>VYHOVUJE</v>
      </c>
      <c r="T15" s="115"/>
      <c r="U15" s="64"/>
      <c r="V15" s="64"/>
      <c r="W15" s="64"/>
    </row>
    <row r="16" spans="2:23" ht="15.75">
      <c r="B16" s="65">
        <v>11</v>
      </c>
      <c r="C16" s="71" t="s">
        <v>72</v>
      </c>
      <c r="D16" s="67">
        <v>2</v>
      </c>
      <c r="E16" s="68" t="s">
        <v>73</v>
      </c>
      <c r="F16" s="72" t="s">
        <v>81</v>
      </c>
      <c r="G16" s="70"/>
      <c r="H16" s="122"/>
      <c r="I16" s="120"/>
      <c r="J16" s="120"/>
      <c r="K16" s="122"/>
      <c r="L16" s="122"/>
      <c r="M16" s="16">
        <f t="shared" si="0"/>
        <v>24</v>
      </c>
      <c r="N16" s="16">
        <f t="shared" si="1"/>
        <v>30</v>
      </c>
      <c r="O16" s="16">
        <v>12</v>
      </c>
      <c r="P16" s="16">
        <v>15</v>
      </c>
      <c r="Q16" s="50">
        <v>9.65</v>
      </c>
      <c r="R16" s="17">
        <f t="shared" si="2"/>
        <v>19.3</v>
      </c>
      <c r="S16" s="38" t="str">
        <f t="shared" si="3"/>
        <v>VYHOVUJE</v>
      </c>
      <c r="T16" s="115"/>
      <c r="U16" s="64"/>
      <c r="V16" s="64"/>
      <c r="W16" s="64"/>
    </row>
    <row r="17" spans="2:23" ht="31.5">
      <c r="B17" s="65">
        <v>12</v>
      </c>
      <c r="C17" s="71" t="s">
        <v>129</v>
      </c>
      <c r="D17" s="67">
        <v>3</v>
      </c>
      <c r="E17" s="68" t="s">
        <v>58</v>
      </c>
      <c r="F17" s="72" t="s">
        <v>130</v>
      </c>
      <c r="G17" s="70"/>
      <c r="H17" s="122"/>
      <c r="I17" s="120"/>
      <c r="J17" s="120"/>
      <c r="K17" s="122"/>
      <c r="L17" s="122"/>
      <c r="M17" s="16">
        <f t="shared" si="0"/>
        <v>33</v>
      </c>
      <c r="N17" s="16">
        <f t="shared" si="1"/>
        <v>45</v>
      </c>
      <c r="O17" s="16">
        <v>11</v>
      </c>
      <c r="P17" s="16">
        <v>15</v>
      </c>
      <c r="Q17" s="50">
        <v>8.07</v>
      </c>
      <c r="R17" s="17">
        <f t="shared" si="2"/>
        <v>24.21</v>
      </c>
      <c r="S17" s="38" t="str">
        <f t="shared" si="3"/>
        <v>VYHOVUJE</v>
      </c>
      <c r="T17" s="115"/>
      <c r="U17" s="64"/>
      <c r="V17" s="64"/>
      <c r="W17" s="64"/>
    </row>
    <row r="18" spans="2:23" ht="39.75" customHeight="1">
      <c r="B18" s="65">
        <v>13</v>
      </c>
      <c r="C18" s="71" t="s">
        <v>77</v>
      </c>
      <c r="D18" s="67">
        <v>2</v>
      </c>
      <c r="E18" s="68" t="s">
        <v>49</v>
      </c>
      <c r="F18" s="72" t="s">
        <v>144</v>
      </c>
      <c r="G18" s="70"/>
      <c r="H18" s="122"/>
      <c r="I18" s="120"/>
      <c r="J18" s="120"/>
      <c r="K18" s="122"/>
      <c r="L18" s="122"/>
      <c r="M18" s="16">
        <f t="shared" si="0"/>
        <v>24</v>
      </c>
      <c r="N18" s="16">
        <f t="shared" si="1"/>
        <v>30</v>
      </c>
      <c r="O18" s="16">
        <v>12</v>
      </c>
      <c r="P18" s="16">
        <v>15</v>
      </c>
      <c r="Q18" s="50">
        <v>9.92</v>
      </c>
      <c r="R18" s="17">
        <f t="shared" si="2"/>
        <v>19.84</v>
      </c>
      <c r="S18" s="38" t="str">
        <f t="shared" si="3"/>
        <v>VYHOVUJE</v>
      </c>
      <c r="T18" s="115"/>
      <c r="U18" s="64"/>
      <c r="V18" s="64"/>
      <c r="W18" s="64"/>
    </row>
    <row r="19" spans="2:23" ht="15" thickBot="1">
      <c r="B19" s="74">
        <v>14</v>
      </c>
      <c r="C19" s="80" t="s">
        <v>141</v>
      </c>
      <c r="D19" s="76">
        <v>2</v>
      </c>
      <c r="E19" s="81" t="s">
        <v>49</v>
      </c>
      <c r="F19" s="82" t="s">
        <v>145</v>
      </c>
      <c r="G19" s="79"/>
      <c r="H19" s="118"/>
      <c r="I19" s="121"/>
      <c r="J19" s="121"/>
      <c r="K19" s="118"/>
      <c r="L19" s="118"/>
      <c r="M19" s="16">
        <f t="shared" si="0"/>
        <v>12</v>
      </c>
      <c r="N19" s="16">
        <f t="shared" si="1"/>
        <v>16</v>
      </c>
      <c r="O19" s="39">
        <v>6</v>
      </c>
      <c r="P19" s="39">
        <v>8</v>
      </c>
      <c r="Q19" s="51">
        <v>3.79</v>
      </c>
      <c r="R19" s="40">
        <f t="shared" si="2"/>
        <v>7.58</v>
      </c>
      <c r="S19" s="41" t="str">
        <f t="shared" si="3"/>
        <v>VYHOVUJE</v>
      </c>
      <c r="T19" s="116"/>
      <c r="U19" s="64"/>
      <c r="V19" s="64"/>
      <c r="W19" s="64"/>
    </row>
    <row r="20" spans="2:23" ht="79.5" thickTop="1">
      <c r="B20" s="58">
        <v>15</v>
      </c>
      <c r="C20" s="83" t="s">
        <v>147</v>
      </c>
      <c r="D20" s="60">
        <v>2</v>
      </c>
      <c r="E20" s="84" t="s">
        <v>49</v>
      </c>
      <c r="F20" s="62" t="s">
        <v>148</v>
      </c>
      <c r="G20" s="63"/>
      <c r="H20" s="117" t="s">
        <v>177</v>
      </c>
      <c r="I20" s="119"/>
      <c r="J20" s="119"/>
      <c r="K20" s="117" t="s">
        <v>176</v>
      </c>
      <c r="L20" s="117" t="s">
        <v>156</v>
      </c>
      <c r="M20" s="16">
        <f t="shared" si="0"/>
        <v>370</v>
      </c>
      <c r="N20" s="16">
        <f t="shared" si="1"/>
        <v>340</v>
      </c>
      <c r="O20" s="14">
        <v>185</v>
      </c>
      <c r="P20" s="14">
        <v>170</v>
      </c>
      <c r="Q20" s="50">
        <v>134.7</v>
      </c>
      <c r="R20" s="17">
        <f t="shared" si="2"/>
        <v>269.4</v>
      </c>
      <c r="S20" s="38" t="str">
        <f t="shared" si="3"/>
        <v>VYHOVUJE</v>
      </c>
      <c r="T20" s="114"/>
      <c r="U20" s="64"/>
      <c r="V20" s="64"/>
      <c r="W20" s="64"/>
    </row>
    <row r="21" spans="2:23" ht="69" customHeight="1">
      <c r="B21" s="65">
        <v>16</v>
      </c>
      <c r="C21" s="66" t="s">
        <v>51</v>
      </c>
      <c r="D21" s="67">
        <v>2</v>
      </c>
      <c r="E21" s="73" t="s">
        <v>49</v>
      </c>
      <c r="F21" s="72" t="s">
        <v>149</v>
      </c>
      <c r="G21" s="70"/>
      <c r="H21" s="122"/>
      <c r="I21" s="120"/>
      <c r="J21" s="120"/>
      <c r="K21" s="122"/>
      <c r="L21" s="122"/>
      <c r="M21" s="16">
        <f t="shared" si="0"/>
        <v>200</v>
      </c>
      <c r="N21" s="16">
        <f t="shared" si="1"/>
        <v>160</v>
      </c>
      <c r="O21" s="16">
        <v>100</v>
      </c>
      <c r="P21" s="16">
        <v>80</v>
      </c>
      <c r="Q21" s="50">
        <v>41.1</v>
      </c>
      <c r="R21" s="17">
        <f t="shared" si="2"/>
        <v>82.2</v>
      </c>
      <c r="S21" s="38" t="str">
        <f t="shared" si="3"/>
        <v>VYHOVUJE</v>
      </c>
      <c r="T21" s="115"/>
      <c r="U21" s="64"/>
      <c r="V21" s="64"/>
      <c r="W21" s="64"/>
    </row>
    <row r="22" spans="2:23" ht="45.6">
      <c r="B22" s="65">
        <v>17</v>
      </c>
      <c r="C22" s="66" t="s">
        <v>52</v>
      </c>
      <c r="D22" s="67">
        <v>2</v>
      </c>
      <c r="E22" s="73" t="s">
        <v>49</v>
      </c>
      <c r="F22" s="72" t="s">
        <v>150</v>
      </c>
      <c r="G22" s="70"/>
      <c r="H22" s="122"/>
      <c r="I22" s="120"/>
      <c r="J22" s="120"/>
      <c r="K22" s="122"/>
      <c r="L22" s="122"/>
      <c r="M22" s="16">
        <f t="shared" si="0"/>
        <v>280</v>
      </c>
      <c r="N22" s="16">
        <f t="shared" si="1"/>
        <v>160</v>
      </c>
      <c r="O22" s="16">
        <v>140</v>
      </c>
      <c r="P22" s="16">
        <v>80</v>
      </c>
      <c r="Q22" s="50">
        <v>30.85</v>
      </c>
      <c r="R22" s="17">
        <f t="shared" si="2"/>
        <v>61.7</v>
      </c>
      <c r="S22" s="38" t="str">
        <f t="shared" si="3"/>
        <v>VYHOVUJE</v>
      </c>
      <c r="T22" s="115"/>
      <c r="U22" s="64"/>
      <c r="V22" s="64"/>
      <c r="W22" s="64"/>
    </row>
    <row r="23" spans="2:23" ht="73.2">
      <c r="B23" s="65">
        <v>18</v>
      </c>
      <c r="C23" s="66" t="s">
        <v>53</v>
      </c>
      <c r="D23" s="67">
        <v>2</v>
      </c>
      <c r="E23" s="73" t="s">
        <v>49</v>
      </c>
      <c r="F23" s="72" t="s">
        <v>151</v>
      </c>
      <c r="G23" s="70"/>
      <c r="H23" s="122"/>
      <c r="I23" s="120"/>
      <c r="J23" s="120"/>
      <c r="K23" s="122"/>
      <c r="L23" s="122"/>
      <c r="M23" s="16">
        <f t="shared" si="0"/>
        <v>650</v>
      </c>
      <c r="N23" s="16">
        <f t="shared" si="1"/>
        <v>600</v>
      </c>
      <c r="O23" s="16">
        <v>325</v>
      </c>
      <c r="P23" s="16">
        <v>300</v>
      </c>
      <c r="Q23" s="50">
        <v>243</v>
      </c>
      <c r="R23" s="17">
        <f t="shared" si="2"/>
        <v>486</v>
      </c>
      <c r="S23" s="38" t="str">
        <f t="shared" si="3"/>
        <v>VYHOVUJE</v>
      </c>
      <c r="T23" s="115"/>
      <c r="U23" s="64"/>
      <c r="V23" s="64"/>
      <c r="W23" s="64"/>
    </row>
    <row r="24" spans="2:23" ht="45.6">
      <c r="B24" s="65">
        <v>19</v>
      </c>
      <c r="C24" s="66" t="s">
        <v>152</v>
      </c>
      <c r="D24" s="67">
        <v>2</v>
      </c>
      <c r="E24" s="73" t="s">
        <v>49</v>
      </c>
      <c r="F24" s="72" t="s">
        <v>153</v>
      </c>
      <c r="G24" s="70"/>
      <c r="H24" s="122"/>
      <c r="I24" s="120"/>
      <c r="J24" s="120"/>
      <c r="K24" s="122"/>
      <c r="L24" s="122"/>
      <c r="M24" s="16">
        <f t="shared" si="0"/>
        <v>84</v>
      </c>
      <c r="N24" s="16">
        <f t="shared" si="1"/>
        <v>64</v>
      </c>
      <c r="O24" s="16">
        <v>42</v>
      </c>
      <c r="P24" s="16">
        <v>32</v>
      </c>
      <c r="Q24" s="50">
        <v>28.22</v>
      </c>
      <c r="R24" s="17">
        <f t="shared" si="2"/>
        <v>56.44</v>
      </c>
      <c r="S24" s="38" t="str">
        <f t="shared" si="3"/>
        <v>VYHOVUJE</v>
      </c>
      <c r="T24" s="115"/>
      <c r="U24" s="64"/>
      <c r="V24" s="64"/>
      <c r="W24" s="64"/>
    </row>
    <row r="25" spans="2:23" ht="30">
      <c r="B25" s="65">
        <v>20</v>
      </c>
      <c r="C25" s="66" t="s">
        <v>61</v>
      </c>
      <c r="D25" s="67">
        <v>2</v>
      </c>
      <c r="E25" s="73" t="s">
        <v>49</v>
      </c>
      <c r="F25" s="72" t="s">
        <v>93</v>
      </c>
      <c r="G25" s="70"/>
      <c r="H25" s="122"/>
      <c r="I25" s="120"/>
      <c r="J25" s="120"/>
      <c r="K25" s="122"/>
      <c r="L25" s="122"/>
      <c r="M25" s="16">
        <f t="shared" si="0"/>
        <v>160</v>
      </c>
      <c r="N25" s="16">
        <f t="shared" si="1"/>
        <v>200</v>
      </c>
      <c r="O25" s="16">
        <v>80</v>
      </c>
      <c r="P25" s="16">
        <v>100</v>
      </c>
      <c r="Q25" s="50">
        <v>44.14</v>
      </c>
      <c r="R25" s="17">
        <f t="shared" si="2"/>
        <v>88.28</v>
      </c>
      <c r="S25" s="38" t="str">
        <f t="shared" si="3"/>
        <v>VYHOVUJE</v>
      </c>
      <c r="T25" s="115"/>
      <c r="U25" s="64"/>
      <c r="V25" s="64"/>
      <c r="W25" s="64"/>
    </row>
    <row r="26" spans="2:23" ht="31.2">
      <c r="B26" s="65">
        <v>21</v>
      </c>
      <c r="C26" s="66" t="s">
        <v>63</v>
      </c>
      <c r="D26" s="67">
        <v>4</v>
      </c>
      <c r="E26" s="73" t="s">
        <v>49</v>
      </c>
      <c r="F26" s="72" t="s">
        <v>91</v>
      </c>
      <c r="G26" s="70"/>
      <c r="H26" s="122"/>
      <c r="I26" s="120"/>
      <c r="J26" s="120"/>
      <c r="K26" s="122"/>
      <c r="L26" s="122"/>
      <c r="M26" s="16">
        <f t="shared" si="0"/>
        <v>80</v>
      </c>
      <c r="N26" s="16">
        <f t="shared" si="1"/>
        <v>60</v>
      </c>
      <c r="O26" s="16">
        <v>20</v>
      </c>
      <c r="P26" s="16">
        <v>15</v>
      </c>
      <c r="Q26" s="50">
        <v>10.35</v>
      </c>
      <c r="R26" s="17">
        <f t="shared" si="2"/>
        <v>41.4</v>
      </c>
      <c r="S26" s="38" t="str">
        <f t="shared" si="3"/>
        <v>VYHOVUJE</v>
      </c>
      <c r="T26" s="115"/>
      <c r="U26" s="64"/>
      <c r="V26" s="64"/>
      <c r="W26" s="64"/>
    </row>
    <row r="27" spans="2:23" ht="73.2">
      <c r="B27" s="65">
        <v>22</v>
      </c>
      <c r="C27" s="66" t="s">
        <v>154</v>
      </c>
      <c r="D27" s="67">
        <v>1</v>
      </c>
      <c r="E27" s="73" t="s">
        <v>49</v>
      </c>
      <c r="F27" s="72" t="s">
        <v>155</v>
      </c>
      <c r="G27" s="70"/>
      <c r="H27" s="122"/>
      <c r="I27" s="120"/>
      <c r="J27" s="120"/>
      <c r="K27" s="122"/>
      <c r="L27" s="122"/>
      <c r="M27" s="16">
        <f t="shared" si="0"/>
        <v>138</v>
      </c>
      <c r="N27" s="16">
        <f t="shared" si="1"/>
        <v>115</v>
      </c>
      <c r="O27" s="16">
        <v>138</v>
      </c>
      <c r="P27" s="16">
        <v>115</v>
      </c>
      <c r="Q27" s="50">
        <v>106</v>
      </c>
      <c r="R27" s="17">
        <f t="shared" si="2"/>
        <v>106</v>
      </c>
      <c r="S27" s="38" t="str">
        <f t="shared" si="3"/>
        <v>VYHOVUJE</v>
      </c>
      <c r="T27" s="115"/>
      <c r="U27" s="64"/>
      <c r="V27" s="64"/>
      <c r="W27" s="64"/>
    </row>
    <row r="28" spans="2:23" ht="44.4">
      <c r="B28" s="65">
        <v>23</v>
      </c>
      <c r="C28" s="66" t="s">
        <v>64</v>
      </c>
      <c r="D28" s="67">
        <v>2</v>
      </c>
      <c r="E28" s="73" t="s">
        <v>49</v>
      </c>
      <c r="F28" s="72" t="s">
        <v>89</v>
      </c>
      <c r="G28" s="70"/>
      <c r="H28" s="122"/>
      <c r="I28" s="120"/>
      <c r="J28" s="120"/>
      <c r="K28" s="122"/>
      <c r="L28" s="122"/>
      <c r="M28" s="16">
        <f t="shared" si="0"/>
        <v>130</v>
      </c>
      <c r="N28" s="16">
        <f t="shared" si="1"/>
        <v>120</v>
      </c>
      <c r="O28" s="16">
        <v>65</v>
      </c>
      <c r="P28" s="16">
        <v>60</v>
      </c>
      <c r="Q28" s="50">
        <v>57.17</v>
      </c>
      <c r="R28" s="17">
        <f t="shared" si="2"/>
        <v>114.34</v>
      </c>
      <c r="S28" s="38" t="str">
        <f t="shared" si="3"/>
        <v>VYHOVUJE</v>
      </c>
      <c r="T28" s="115"/>
      <c r="U28" s="64"/>
      <c r="V28" s="64"/>
      <c r="W28" s="64"/>
    </row>
    <row r="29" spans="2:23" ht="58.8">
      <c r="B29" s="65">
        <v>24</v>
      </c>
      <c r="C29" s="66" t="s">
        <v>157</v>
      </c>
      <c r="D29" s="67">
        <v>2</v>
      </c>
      <c r="E29" s="73" t="s">
        <v>49</v>
      </c>
      <c r="F29" s="72" t="s">
        <v>158</v>
      </c>
      <c r="G29" s="70"/>
      <c r="H29" s="122"/>
      <c r="I29" s="120"/>
      <c r="J29" s="120"/>
      <c r="K29" s="122"/>
      <c r="L29" s="122"/>
      <c r="M29" s="16">
        <f t="shared" si="0"/>
        <v>82</v>
      </c>
      <c r="N29" s="16">
        <f t="shared" si="1"/>
        <v>90</v>
      </c>
      <c r="O29" s="16">
        <v>41</v>
      </c>
      <c r="P29" s="16">
        <v>45</v>
      </c>
      <c r="Q29" s="50">
        <v>37.23</v>
      </c>
      <c r="R29" s="17">
        <f t="shared" si="2"/>
        <v>74.46</v>
      </c>
      <c r="S29" s="38" t="str">
        <f t="shared" si="3"/>
        <v>VYHOVUJE</v>
      </c>
      <c r="T29" s="115"/>
      <c r="U29" s="64"/>
      <c r="V29" s="64"/>
      <c r="W29" s="64"/>
    </row>
    <row r="30" spans="2:23" ht="15.6">
      <c r="B30" s="65">
        <v>25</v>
      </c>
      <c r="C30" s="66" t="s">
        <v>159</v>
      </c>
      <c r="D30" s="67">
        <v>5</v>
      </c>
      <c r="E30" s="73" t="s">
        <v>58</v>
      </c>
      <c r="F30" s="72" t="s">
        <v>160</v>
      </c>
      <c r="G30" s="70"/>
      <c r="H30" s="122"/>
      <c r="I30" s="120"/>
      <c r="J30" s="120"/>
      <c r="K30" s="122"/>
      <c r="L30" s="122"/>
      <c r="M30" s="16">
        <f t="shared" si="0"/>
        <v>350</v>
      </c>
      <c r="N30" s="16">
        <f t="shared" si="1"/>
        <v>425</v>
      </c>
      <c r="O30" s="16">
        <v>70</v>
      </c>
      <c r="P30" s="16">
        <v>85</v>
      </c>
      <c r="Q30" s="50">
        <v>53.18</v>
      </c>
      <c r="R30" s="17">
        <f t="shared" si="2"/>
        <v>265.9</v>
      </c>
      <c r="S30" s="38" t="str">
        <f t="shared" si="3"/>
        <v>VYHOVUJE</v>
      </c>
      <c r="T30" s="115"/>
      <c r="U30" s="64"/>
      <c r="V30" s="64"/>
      <c r="W30" s="64"/>
    </row>
    <row r="31" spans="2:23" ht="15">
      <c r="B31" s="65">
        <v>26</v>
      </c>
      <c r="C31" s="66" t="s">
        <v>161</v>
      </c>
      <c r="D31" s="67">
        <v>3</v>
      </c>
      <c r="E31" s="73" t="s">
        <v>68</v>
      </c>
      <c r="F31" s="72" t="s">
        <v>162</v>
      </c>
      <c r="G31" s="70"/>
      <c r="H31" s="122"/>
      <c r="I31" s="120"/>
      <c r="J31" s="120"/>
      <c r="K31" s="122"/>
      <c r="L31" s="122"/>
      <c r="M31" s="16">
        <f t="shared" si="0"/>
        <v>45</v>
      </c>
      <c r="N31" s="16">
        <f t="shared" si="1"/>
        <v>45</v>
      </c>
      <c r="O31" s="16">
        <v>15</v>
      </c>
      <c r="P31" s="16">
        <v>15</v>
      </c>
      <c r="Q31" s="50">
        <v>10.53</v>
      </c>
      <c r="R31" s="17">
        <f t="shared" si="2"/>
        <v>31.589999999999996</v>
      </c>
      <c r="S31" s="38" t="str">
        <f t="shared" si="3"/>
        <v>VYHOVUJE</v>
      </c>
      <c r="T31" s="115"/>
      <c r="U31" s="64"/>
      <c r="V31" s="64"/>
      <c r="W31" s="64"/>
    </row>
    <row r="32" spans="2:23" ht="15">
      <c r="B32" s="65">
        <v>27</v>
      </c>
      <c r="C32" s="66" t="s">
        <v>163</v>
      </c>
      <c r="D32" s="67">
        <v>3</v>
      </c>
      <c r="E32" s="73" t="s">
        <v>68</v>
      </c>
      <c r="F32" s="72" t="s">
        <v>164</v>
      </c>
      <c r="G32" s="70"/>
      <c r="H32" s="122"/>
      <c r="I32" s="120"/>
      <c r="J32" s="120"/>
      <c r="K32" s="122"/>
      <c r="L32" s="122"/>
      <c r="M32" s="16">
        <f t="shared" si="0"/>
        <v>45</v>
      </c>
      <c r="N32" s="16">
        <f t="shared" si="1"/>
        <v>45</v>
      </c>
      <c r="O32" s="16">
        <v>15</v>
      </c>
      <c r="P32" s="16">
        <v>15</v>
      </c>
      <c r="Q32" s="50">
        <v>10.53</v>
      </c>
      <c r="R32" s="17">
        <f t="shared" si="2"/>
        <v>31.589999999999996</v>
      </c>
      <c r="S32" s="38" t="str">
        <f t="shared" si="3"/>
        <v>VYHOVUJE</v>
      </c>
      <c r="T32" s="115"/>
      <c r="U32" s="64"/>
      <c r="V32" s="64"/>
      <c r="W32" s="64"/>
    </row>
    <row r="33" spans="2:23" ht="15.6">
      <c r="B33" s="65">
        <v>28</v>
      </c>
      <c r="C33" s="66" t="s">
        <v>72</v>
      </c>
      <c r="D33" s="67">
        <v>3</v>
      </c>
      <c r="E33" s="73" t="s">
        <v>73</v>
      </c>
      <c r="F33" s="72" t="s">
        <v>81</v>
      </c>
      <c r="G33" s="70"/>
      <c r="H33" s="122"/>
      <c r="I33" s="120"/>
      <c r="J33" s="120"/>
      <c r="K33" s="122"/>
      <c r="L33" s="122"/>
      <c r="M33" s="16">
        <f t="shared" si="0"/>
        <v>36</v>
      </c>
      <c r="N33" s="16">
        <f t="shared" si="1"/>
        <v>36</v>
      </c>
      <c r="O33" s="16">
        <v>12</v>
      </c>
      <c r="P33" s="16">
        <v>12</v>
      </c>
      <c r="Q33" s="50">
        <v>9.65</v>
      </c>
      <c r="R33" s="17">
        <f t="shared" si="2"/>
        <v>28.950000000000003</v>
      </c>
      <c r="S33" s="38" t="str">
        <f t="shared" si="3"/>
        <v>VYHOVUJE</v>
      </c>
      <c r="T33" s="115"/>
      <c r="U33" s="64"/>
      <c r="V33" s="64"/>
      <c r="W33" s="64"/>
    </row>
    <row r="34" spans="2:23" ht="15.6">
      <c r="B34" s="65">
        <v>29</v>
      </c>
      <c r="C34" s="66" t="s">
        <v>72</v>
      </c>
      <c r="D34" s="67">
        <v>3</v>
      </c>
      <c r="E34" s="73" t="s">
        <v>73</v>
      </c>
      <c r="F34" s="72" t="s">
        <v>80</v>
      </c>
      <c r="G34" s="70"/>
      <c r="H34" s="122"/>
      <c r="I34" s="120"/>
      <c r="J34" s="120"/>
      <c r="K34" s="122"/>
      <c r="L34" s="122"/>
      <c r="M34" s="16">
        <f t="shared" si="0"/>
        <v>60</v>
      </c>
      <c r="N34" s="16">
        <f t="shared" si="1"/>
        <v>54</v>
      </c>
      <c r="O34" s="16">
        <v>20</v>
      </c>
      <c r="P34" s="16">
        <v>18</v>
      </c>
      <c r="Q34" s="50">
        <v>15.53</v>
      </c>
      <c r="R34" s="17">
        <f t="shared" si="2"/>
        <v>46.589999999999996</v>
      </c>
      <c r="S34" s="38" t="str">
        <f t="shared" si="3"/>
        <v>VYHOVUJE</v>
      </c>
      <c r="T34" s="115"/>
      <c r="U34" s="64"/>
      <c r="V34" s="64"/>
      <c r="W34" s="64"/>
    </row>
    <row r="35" spans="2:23" ht="15.6">
      <c r="B35" s="65">
        <v>30</v>
      </c>
      <c r="C35" s="66" t="s">
        <v>72</v>
      </c>
      <c r="D35" s="67">
        <v>6</v>
      </c>
      <c r="E35" s="73" t="s">
        <v>73</v>
      </c>
      <c r="F35" s="72" t="s">
        <v>165</v>
      </c>
      <c r="G35" s="70"/>
      <c r="H35" s="122"/>
      <c r="I35" s="120"/>
      <c r="J35" s="120"/>
      <c r="K35" s="122"/>
      <c r="L35" s="122"/>
      <c r="M35" s="16">
        <f t="shared" si="0"/>
        <v>153</v>
      </c>
      <c r="N35" s="16">
        <f t="shared" si="1"/>
        <v>168</v>
      </c>
      <c r="O35" s="16">
        <v>25.5</v>
      </c>
      <c r="P35" s="16">
        <v>28</v>
      </c>
      <c r="Q35" s="50">
        <v>25</v>
      </c>
      <c r="R35" s="17">
        <f t="shared" si="2"/>
        <v>150</v>
      </c>
      <c r="S35" s="38" t="str">
        <f t="shared" si="3"/>
        <v>VYHOVUJE</v>
      </c>
      <c r="T35" s="115"/>
      <c r="U35" s="64"/>
      <c r="V35" s="64"/>
      <c r="W35" s="64"/>
    </row>
    <row r="36" spans="2:23" ht="30">
      <c r="B36" s="65">
        <v>31</v>
      </c>
      <c r="C36" s="66" t="s">
        <v>166</v>
      </c>
      <c r="D36" s="67">
        <v>2</v>
      </c>
      <c r="E36" s="73" t="s">
        <v>167</v>
      </c>
      <c r="F36" s="72" t="s">
        <v>168</v>
      </c>
      <c r="G36" s="70"/>
      <c r="H36" s="122"/>
      <c r="I36" s="120"/>
      <c r="J36" s="120"/>
      <c r="K36" s="122"/>
      <c r="L36" s="122"/>
      <c r="M36" s="16">
        <f t="shared" si="0"/>
        <v>2906</v>
      </c>
      <c r="N36" s="16">
        <f t="shared" si="1"/>
        <v>3200</v>
      </c>
      <c r="O36" s="16">
        <v>1453</v>
      </c>
      <c r="P36" s="16">
        <v>1600</v>
      </c>
      <c r="Q36" s="50">
        <v>1312</v>
      </c>
      <c r="R36" s="17">
        <f t="shared" si="2"/>
        <v>2624</v>
      </c>
      <c r="S36" s="38" t="str">
        <f t="shared" si="3"/>
        <v>VYHOVUJE</v>
      </c>
      <c r="T36" s="115"/>
      <c r="U36" s="64"/>
      <c r="V36" s="64"/>
      <c r="W36" s="64"/>
    </row>
    <row r="37" spans="2:23" ht="15">
      <c r="B37" s="65">
        <v>32</v>
      </c>
      <c r="C37" s="66" t="s">
        <v>169</v>
      </c>
      <c r="D37" s="67">
        <v>4</v>
      </c>
      <c r="E37" s="73" t="s">
        <v>73</v>
      </c>
      <c r="F37" s="72" t="s">
        <v>170</v>
      </c>
      <c r="G37" s="70"/>
      <c r="H37" s="122"/>
      <c r="I37" s="120"/>
      <c r="J37" s="120"/>
      <c r="K37" s="122"/>
      <c r="L37" s="122"/>
      <c r="M37" s="16">
        <f t="shared" si="0"/>
        <v>340</v>
      </c>
      <c r="N37" s="16">
        <f t="shared" si="1"/>
        <v>400</v>
      </c>
      <c r="O37" s="16">
        <v>85</v>
      </c>
      <c r="P37" s="16">
        <v>100</v>
      </c>
      <c r="Q37" s="50">
        <v>97</v>
      </c>
      <c r="R37" s="17">
        <f t="shared" si="2"/>
        <v>388</v>
      </c>
      <c r="S37" s="38" t="str">
        <f t="shared" si="3"/>
        <v>VYHOVUJE</v>
      </c>
      <c r="T37" s="115"/>
      <c r="U37" s="64"/>
      <c r="V37" s="64"/>
      <c r="W37" s="64"/>
    </row>
    <row r="38" spans="2:23" ht="43.2">
      <c r="B38" s="65">
        <v>33</v>
      </c>
      <c r="C38" s="66" t="s">
        <v>171</v>
      </c>
      <c r="D38" s="67">
        <v>1</v>
      </c>
      <c r="E38" s="73" t="s">
        <v>49</v>
      </c>
      <c r="F38" s="72" t="s">
        <v>172</v>
      </c>
      <c r="G38" s="70"/>
      <c r="H38" s="122"/>
      <c r="I38" s="120"/>
      <c r="J38" s="120"/>
      <c r="K38" s="122"/>
      <c r="L38" s="122"/>
      <c r="M38" s="16">
        <f aca="true" t="shared" si="5" ref="M38:M74">D38*O38</f>
        <v>36.5</v>
      </c>
      <c r="N38" s="16">
        <f aca="true" t="shared" si="6" ref="N38:N74">D38*P38</f>
        <v>40</v>
      </c>
      <c r="O38" s="16">
        <v>36.5</v>
      </c>
      <c r="P38" s="16">
        <v>40</v>
      </c>
      <c r="Q38" s="50">
        <v>23.28</v>
      </c>
      <c r="R38" s="17">
        <f aca="true" t="shared" si="7" ref="R38:R69">D38*Q38</f>
        <v>23.28</v>
      </c>
      <c r="S38" s="38" t="str">
        <f t="shared" si="3"/>
        <v>VYHOVUJE</v>
      </c>
      <c r="T38" s="115"/>
      <c r="U38" s="64"/>
      <c r="V38" s="64"/>
      <c r="W38" s="64"/>
    </row>
    <row r="39" spans="2:23" ht="29.4" thickBot="1">
      <c r="B39" s="74">
        <v>34</v>
      </c>
      <c r="C39" s="85" t="s">
        <v>76</v>
      </c>
      <c r="D39" s="76">
        <v>10</v>
      </c>
      <c r="E39" s="86" t="s">
        <v>49</v>
      </c>
      <c r="F39" s="82" t="s">
        <v>97</v>
      </c>
      <c r="G39" s="79"/>
      <c r="H39" s="118"/>
      <c r="I39" s="121"/>
      <c r="J39" s="121"/>
      <c r="K39" s="118"/>
      <c r="L39" s="118"/>
      <c r="M39" s="16">
        <f t="shared" si="5"/>
        <v>135</v>
      </c>
      <c r="N39" s="16">
        <f t="shared" si="6"/>
        <v>120</v>
      </c>
      <c r="O39" s="39">
        <v>13.5</v>
      </c>
      <c r="P39" s="39">
        <v>12</v>
      </c>
      <c r="Q39" s="51">
        <v>11.19</v>
      </c>
      <c r="R39" s="17">
        <f t="shared" si="7"/>
        <v>111.89999999999999</v>
      </c>
      <c r="S39" s="38" t="str">
        <f t="shared" si="3"/>
        <v>VYHOVUJE</v>
      </c>
      <c r="T39" s="116"/>
      <c r="U39" s="64"/>
      <c r="V39" s="64"/>
      <c r="W39" s="64"/>
    </row>
    <row r="40" spans="1:23" ht="79.5" thickTop="1">
      <c r="A40" s="64"/>
      <c r="B40" s="58">
        <v>35</v>
      </c>
      <c r="C40" s="87" t="s">
        <v>45</v>
      </c>
      <c r="D40" s="60">
        <v>800</v>
      </c>
      <c r="E40" s="84" t="s">
        <v>46</v>
      </c>
      <c r="F40" s="88" t="s">
        <v>119</v>
      </c>
      <c r="G40" s="63"/>
      <c r="H40" s="117" t="s">
        <v>177</v>
      </c>
      <c r="I40" s="119"/>
      <c r="J40" s="119"/>
      <c r="K40" s="117" t="s">
        <v>120</v>
      </c>
      <c r="L40" s="117" t="s">
        <v>123</v>
      </c>
      <c r="M40" s="14">
        <f t="shared" si="5"/>
        <v>11600</v>
      </c>
      <c r="N40" s="14">
        <f t="shared" si="6"/>
        <v>12760</v>
      </c>
      <c r="O40" s="14">
        <v>14.5</v>
      </c>
      <c r="P40" s="14">
        <f aca="true" t="shared" si="8" ref="P40:P45">O40*1.1</f>
        <v>15.950000000000001</v>
      </c>
      <c r="Q40" s="50">
        <v>13.24</v>
      </c>
      <c r="R40" s="15">
        <f t="shared" si="7"/>
        <v>10592</v>
      </c>
      <c r="S40" s="37" t="str">
        <f>IF(ISNUMBER(Q40),IF(Q40&gt;P40,"NEVYHOVUJE","VYHOVUJE")," ")</f>
        <v>VYHOVUJE</v>
      </c>
      <c r="T40" s="114"/>
      <c r="U40" s="64"/>
      <c r="V40" s="64"/>
      <c r="W40" s="64"/>
    </row>
    <row r="41" spans="2:23" ht="32.25" thickBot="1">
      <c r="B41" s="65">
        <v>36</v>
      </c>
      <c r="C41" s="89" t="s">
        <v>48</v>
      </c>
      <c r="D41" s="67">
        <v>360</v>
      </c>
      <c r="E41" s="73" t="s">
        <v>47</v>
      </c>
      <c r="F41" s="90" t="s">
        <v>84</v>
      </c>
      <c r="G41" s="70"/>
      <c r="H41" s="118"/>
      <c r="I41" s="121"/>
      <c r="J41" s="121"/>
      <c r="K41" s="118"/>
      <c r="L41" s="118"/>
      <c r="M41" s="16">
        <f t="shared" si="5"/>
        <v>10980</v>
      </c>
      <c r="N41" s="16">
        <f t="shared" si="6"/>
        <v>12078.000000000002</v>
      </c>
      <c r="O41" s="16">
        <v>30.5</v>
      </c>
      <c r="P41" s="16">
        <f t="shared" si="8"/>
        <v>33.550000000000004</v>
      </c>
      <c r="Q41" s="51">
        <v>27</v>
      </c>
      <c r="R41" s="17">
        <f t="shared" si="7"/>
        <v>9720</v>
      </c>
      <c r="S41" s="38" t="str">
        <f>IF(ISNUMBER(Q41),IF(Q41&gt;P41,"NEVYHOVUJE","VYHOVUJE")," ")</f>
        <v>VYHOVUJE</v>
      </c>
      <c r="T41" s="116"/>
      <c r="U41" s="64"/>
      <c r="V41" s="64"/>
      <c r="W41" s="64"/>
    </row>
    <row r="42" spans="1:23" ht="79.5" thickTop="1">
      <c r="A42" s="64"/>
      <c r="B42" s="58">
        <v>37</v>
      </c>
      <c r="C42" s="87" t="s">
        <v>45</v>
      </c>
      <c r="D42" s="60">
        <v>800</v>
      </c>
      <c r="E42" s="84" t="s">
        <v>46</v>
      </c>
      <c r="F42" s="88" t="s">
        <v>119</v>
      </c>
      <c r="G42" s="63"/>
      <c r="H42" s="117" t="s">
        <v>177</v>
      </c>
      <c r="I42" s="119"/>
      <c r="J42" s="119"/>
      <c r="K42" s="117" t="s">
        <v>120</v>
      </c>
      <c r="L42" s="117" t="s">
        <v>122</v>
      </c>
      <c r="M42" s="14">
        <f t="shared" si="5"/>
        <v>11600</v>
      </c>
      <c r="N42" s="14">
        <f t="shared" si="6"/>
        <v>12760</v>
      </c>
      <c r="O42" s="14">
        <v>14.5</v>
      </c>
      <c r="P42" s="14">
        <f t="shared" si="8"/>
        <v>15.950000000000001</v>
      </c>
      <c r="Q42" s="50">
        <v>13.24</v>
      </c>
      <c r="R42" s="15">
        <f t="shared" si="7"/>
        <v>10592</v>
      </c>
      <c r="S42" s="37" t="str">
        <f>IF(ISNUMBER(Q42),IF(Q42&gt;P42,"NEVYHOVUJE","VYHOVUJE")," ")</f>
        <v>VYHOVUJE</v>
      </c>
      <c r="T42" s="114"/>
      <c r="U42" s="64"/>
      <c r="V42" s="64"/>
      <c r="W42" s="64"/>
    </row>
    <row r="43" spans="2:23" ht="32.25" thickBot="1">
      <c r="B43" s="65">
        <v>38</v>
      </c>
      <c r="C43" s="89" t="s">
        <v>48</v>
      </c>
      <c r="D43" s="67">
        <v>360</v>
      </c>
      <c r="E43" s="73" t="s">
        <v>47</v>
      </c>
      <c r="F43" s="90" t="s">
        <v>84</v>
      </c>
      <c r="G43" s="70"/>
      <c r="H43" s="118"/>
      <c r="I43" s="121"/>
      <c r="J43" s="121"/>
      <c r="K43" s="118"/>
      <c r="L43" s="118"/>
      <c r="M43" s="16">
        <f t="shared" si="5"/>
        <v>10980</v>
      </c>
      <c r="N43" s="16">
        <f t="shared" si="6"/>
        <v>12078.000000000002</v>
      </c>
      <c r="O43" s="16">
        <v>30.5</v>
      </c>
      <c r="P43" s="16">
        <f t="shared" si="8"/>
        <v>33.550000000000004</v>
      </c>
      <c r="Q43" s="51">
        <v>27</v>
      </c>
      <c r="R43" s="17">
        <f t="shared" si="7"/>
        <v>9720</v>
      </c>
      <c r="S43" s="38" t="str">
        <f>IF(ISNUMBER(Q43),IF(Q43&gt;P43,"NEVYHOVUJE","VYHOVUJE")," ")</f>
        <v>VYHOVUJE</v>
      </c>
      <c r="T43" s="116"/>
      <c r="U43" s="64"/>
      <c r="V43" s="64"/>
      <c r="W43" s="64"/>
    </row>
    <row r="44" spans="1:23" ht="79.5" thickTop="1">
      <c r="A44" s="64"/>
      <c r="B44" s="58">
        <v>39</v>
      </c>
      <c r="C44" s="87" t="s">
        <v>45</v>
      </c>
      <c r="D44" s="60">
        <v>240</v>
      </c>
      <c r="E44" s="84" t="s">
        <v>46</v>
      </c>
      <c r="F44" s="88" t="s">
        <v>119</v>
      </c>
      <c r="G44" s="63"/>
      <c r="H44" s="117" t="s">
        <v>177</v>
      </c>
      <c r="I44" s="119"/>
      <c r="J44" s="119"/>
      <c r="K44" s="117" t="s">
        <v>120</v>
      </c>
      <c r="L44" s="117" t="s">
        <v>121</v>
      </c>
      <c r="M44" s="14">
        <f t="shared" si="5"/>
        <v>3480</v>
      </c>
      <c r="N44" s="14">
        <f t="shared" si="6"/>
        <v>3828.0000000000005</v>
      </c>
      <c r="O44" s="14">
        <v>14.5</v>
      </c>
      <c r="P44" s="14">
        <f t="shared" si="8"/>
        <v>15.950000000000001</v>
      </c>
      <c r="Q44" s="50">
        <v>13.24</v>
      </c>
      <c r="R44" s="15">
        <f t="shared" si="7"/>
        <v>3177.6</v>
      </c>
      <c r="S44" s="37" t="str">
        <f>IF(ISNUMBER(Q44),IF(Q44&gt;P44,"NEVYHOVUJE","VYHOVUJE")," ")</f>
        <v>VYHOVUJE</v>
      </c>
      <c r="T44" s="114"/>
      <c r="U44" s="64"/>
      <c r="V44" s="64"/>
      <c r="W44" s="64"/>
    </row>
    <row r="45" spans="2:23" ht="31.5">
      <c r="B45" s="65">
        <v>40</v>
      </c>
      <c r="C45" s="89" t="s">
        <v>48</v>
      </c>
      <c r="D45" s="67">
        <v>60</v>
      </c>
      <c r="E45" s="73" t="s">
        <v>47</v>
      </c>
      <c r="F45" s="90" t="s">
        <v>84</v>
      </c>
      <c r="G45" s="70"/>
      <c r="H45" s="122"/>
      <c r="I45" s="120"/>
      <c r="J45" s="120"/>
      <c r="K45" s="122"/>
      <c r="L45" s="122"/>
      <c r="M45" s="16">
        <f t="shared" si="5"/>
        <v>1830</v>
      </c>
      <c r="N45" s="16">
        <f t="shared" si="6"/>
        <v>2013.0000000000002</v>
      </c>
      <c r="O45" s="16">
        <v>30.5</v>
      </c>
      <c r="P45" s="16">
        <f t="shared" si="8"/>
        <v>33.550000000000004</v>
      </c>
      <c r="Q45" s="50">
        <v>27</v>
      </c>
      <c r="R45" s="17">
        <f t="shared" si="7"/>
        <v>1620</v>
      </c>
      <c r="S45" s="38" t="str">
        <f aca="true" t="shared" si="9" ref="S45:S59">IF(ISNUMBER(Q45),IF(Q45&gt;P45,"NEVYHOVUJE","VYHOVUJE")," ")</f>
        <v>VYHOVUJE</v>
      </c>
      <c r="T45" s="115"/>
      <c r="U45" s="64"/>
      <c r="V45" s="64"/>
      <c r="W45" s="64"/>
    </row>
    <row r="46" spans="2:23" ht="58.8">
      <c r="B46" s="65">
        <v>41</v>
      </c>
      <c r="C46" s="71" t="s">
        <v>50</v>
      </c>
      <c r="D46" s="67">
        <v>7</v>
      </c>
      <c r="E46" s="68" t="s">
        <v>49</v>
      </c>
      <c r="F46" s="72" t="s">
        <v>100</v>
      </c>
      <c r="G46" s="70"/>
      <c r="H46" s="122"/>
      <c r="I46" s="120"/>
      <c r="J46" s="120"/>
      <c r="K46" s="122"/>
      <c r="L46" s="122"/>
      <c r="M46" s="16">
        <f t="shared" si="5"/>
        <v>770</v>
      </c>
      <c r="N46" s="16">
        <f t="shared" si="6"/>
        <v>847.0000000000001</v>
      </c>
      <c r="O46" s="16">
        <v>110</v>
      </c>
      <c r="P46" s="16">
        <f aca="true" t="shared" si="10" ref="P46:P70">O46*1.1</f>
        <v>121.00000000000001</v>
      </c>
      <c r="Q46" s="50">
        <v>43.6</v>
      </c>
      <c r="R46" s="17">
        <f t="shared" si="7"/>
        <v>305.2</v>
      </c>
      <c r="S46" s="38" t="str">
        <f t="shared" si="9"/>
        <v>VYHOVUJE</v>
      </c>
      <c r="T46" s="115"/>
      <c r="U46" s="64"/>
      <c r="V46" s="64"/>
      <c r="W46" s="64"/>
    </row>
    <row r="47" spans="2:23" ht="60">
      <c r="B47" s="65">
        <v>42</v>
      </c>
      <c r="C47" s="66" t="s">
        <v>51</v>
      </c>
      <c r="D47" s="67">
        <v>10</v>
      </c>
      <c r="E47" s="68" t="s">
        <v>49</v>
      </c>
      <c r="F47" s="72" t="s">
        <v>85</v>
      </c>
      <c r="G47" s="70"/>
      <c r="H47" s="122"/>
      <c r="I47" s="120"/>
      <c r="J47" s="120"/>
      <c r="K47" s="122"/>
      <c r="L47" s="122"/>
      <c r="M47" s="16">
        <f t="shared" si="5"/>
        <v>200</v>
      </c>
      <c r="N47" s="16">
        <f t="shared" si="6"/>
        <v>220</v>
      </c>
      <c r="O47" s="16">
        <v>20</v>
      </c>
      <c r="P47" s="16">
        <f t="shared" si="10"/>
        <v>22</v>
      </c>
      <c r="Q47" s="50">
        <v>10.63</v>
      </c>
      <c r="R47" s="17">
        <f t="shared" si="7"/>
        <v>106.30000000000001</v>
      </c>
      <c r="S47" s="38" t="str">
        <f t="shared" si="9"/>
        <v>VYHOVUJE</v>
      </c>
      <c r="T47" s="115"/>
      <c r="U47" s="64"/>
      <c r="V47" s="64"/>
      <c r="W47" s="64"/>
    </row>
    <row r="48" spans="2:23" ht="45.6">
      <c r="B48" s="65">
        <v>43</v>
      </c>
      <c r="C48" s="71" t="s">
        <v>52</v>
      </c>
      <c r="D48" s="67">
        <v>5</v>
      </c>
      <c r="E48" s="68" t="s">
        <v>49</v>
      </c>
      <c r="F48" s="72" t="s">
        <v>86</v>
      </c>
      <c r="G48" s="70"/>
      <c r="H48" s="122"/>
      <c r="I48" s="120"/>
      <c r="J48" s="120"/>
      <c r="K48" s="122"/>
      <c r="L48" s="122"/>
      <c r="M48" s="16">
        <f t="shared" si="5"/>
        <v>180</v>
      </c>
      <c r="N48" s="16">
        <f t="shared" si="6"/>
        <v>198</v>
      </c>
      <c r="O48" s="16">
        <v>36</v>
      </c>
      <c r="P48" s="16">
        <f t="shared" si="10"/>
        <v>39.6</v>
      </c>
      <c r="Q48" s="50">
        <v>7.55</v>
      </c>
      <c r="R48" s="17">
        <f t="shared" si="7"/>
        <v>37.75</v>
      </c>
      <c r="S48" s="38" t="str">
        <f t="shared" si="9"/>
        <v>VYHOVUJE</v>
      </c>
      <c r="T48" s="115"/>
      <c r="U48" s="64"/>
      <c r="V48" s="64"/>
      <c r="W48" s="64"/>
    </row>
    <row r="49" spans="2:23" ht="73.2">
      <c r="B49" s="65">
        <v>44</v>
      </c>
      <c r="C49" s="71" t="s">
        <v>53</v>
      </c>
      <c r="D49" s="67">
        <v>5</v>
      </c>
      <c r="E49" s="68" t="s">
        <v>49</v>
      </c>
      <c r="F49" s="72" t="s">
        <v>87</v>
      </c>
      <c r="G49" s="70"/>
      <c r="H49" s="122"/>
      <c r="I49" s="120"/>
      <c r="J49" s="120"/>
      <c r="K49" s="122"/>
      <c r="L49" s="122"/>
      <c r="M49" s="16">
        <f t="shared" si="5"/>
        <v>120</v>
      </c>
      <c r="N49" s="16">
        <f t="shared" si="6"/>
        <v>132</v>
      </c>
      <c r="O49" s="16">
        <v>24</v>
      </c>
      <c r="P49" s="16">
        <f t="shared" si="10"/>
        <v>26.400000000000002</v>
      </c>
      <c r="Q49" s="50">
        <v>14.62</v>
      </c>
      <c r="R49" s="17">
        <f t="shared" si="7"/>
        <v>73.1</v>
      </c>
      <c r="S49" s="38" t="str">
        <f t="shared" si="9"/>
        <v>VYHOVUJE</v>
      </c>
      <c r="T49" s="115"/>
      <c r="U49" s="64"/>
      <c r="V49" s="64"/>
      <c r="W49" s="64"/>
    </row>
    <row r="50" spans="2:23" ht="74.4">
      <c r="B50" s="65">
        <v>45</v>
      </c>
      <c r="C50" s="71" t="s">
        <v>54</v>
      </c>
      <c r="D50" s="67">
        <v>5</v>
      </c>
      <c r="E50" s="68" t="s">
        <v>49</v>
      </c>
      <c r="F50" s="72" t="s">
        <v>96</v>
      </c>
      <c r="G50" s="70"/>
      <c r="H50" s="122"/>
      <c r="I50" s="120"/>
      <c r="J50" s="120"/>
      <c r="K50" s="122"/>
      <c r="L50" s="122"/>
      <c r="M50" s="16">
        <f t="shared" si="5"/>
        <v>125</v>
      </c>
      <c r="N50" s="16">
        <f t="shared" si="6"/>
        <v>137.50000000000003</v>
      </c>
      <c r="O50" s="16">
        <v>25</v>
      </c>
      <c r="P50" s="16">
        <f t="shared" si="10"/>
        <v>27.500000000000004</v>
      </c>
      <c r="Q50" s="50">
        <v>10.53</v>
      </c>
      <c r="R50" s="17">
        <f t="shared" si="7"/>
        <v>52.65</v>
      </c>
      <c r="S50" s="38" t="str">
        <f t="shared" si="9"/>
        <v>VYHOVUJE</v>
      </c>
      <c r="T50" s="115"/>
      <c r="U50" s="64"/>
      <c r="V50" s="64"/>
      <c r="W50" s="64"/>
    </row>
    <row r="51" spans="2:23" ht="58.8">
      <c r="B51" s="65">
        <v>46</v>
      </c>
      <c r="C51" s="66" t="s">
        <v>55</v>
      </c>
      <c r="D51" s="67">
        <v>5</v>
      </c>
      <c r="E51" s="68" t="s">
        <v>49</v>
      </c>
      <c r="F51" s="72" t="s">
        <v>95</v>
      </c>
      <c r="G51" s="70"/>
      <c r="H51" s="122"/>
      <c r="I51" s="120"/>
      <c r="J51" s="120"/>
      <c r="K51" s="122"/>
      <c r="L51" s="122"/>
      <c r="M51" s="16">
        <f t="shared" si="5"/>
        <v>205</v>
      </c>
      <c r="N51" s="16">
        <f t="shared" si="6"/>
        <v>225.5</v>
      </c>
      <c r="O51" s="16">
        <v>41</v>
      </c>
      <c r="P51" s="16">
        <f t="shared" si="10"/>
        <v>45.1</v>
      </c>
      <c r="Q51" s="50">
        <v>31.94</v>
      </c>
      <c r="R51" s="17">
        <f t="shared" si="7"/>
        <v>159.70000000000002</v>
      </c>
      <c r="S51" s="38" t="str">
        <f t="shared" si="9"/>
        <v>VYHOVUJE</v>
      </c>
      <c r="T51" s="115"/>
      <c r="U51" s="64"/>
      <c r="V51" s="64"/>
      <c r="W51" s="64"/>
    </row>
    <row r="52" spans="2:23" ht="60">
      <c r="B52" s="65">
        <v>47</v>
      </c>
      <c r="C52" s="71" t="s">
        <v>56</v>
      </c>
      <c r="D52" s="67">
        <v>10</v>
      </c>
      <c r="E52" s="68" t="s">
        <v>49</v>
      </c>
      <c r="F52" s="72" t="s">
        <v>57</v>
      </c>
      <c r="G52" s="70"/>
      <c r="H52" s="122"/>
      <c r="I52" s="120"/>
      <c r="J52" s="120"/>
      <c r="K52" s="122"/>
      <c r="L52" s="122"/>
      <c r="M52" s="16">
        <f t="shared" si="5"/>
        <v>350</v>
      </c>
      <c r="N52" s="16">
        <f t="shared" si="6"/>
        <v>385</v>
      </c>
      <c r="O52" s="16">
        <v>35</v>
      </c>
      <c r="P52" s="16">
        <f t="shared" si="10"/>
        <v>38.5</v>
      </c>
      <c r="Q52" s="50">
        <v>22</v>
      </c>
      <c r="R52" s="17">
        <f t="shared" si="7"/>
        <v>220</v>
      </c>
      <c r="S52" s="38" t="str">
        <f t="shared" si="9"/>
        <v>VYHOVUJE</v>
      </c>
      <c r="T52" s="115"/>
      <c r="U52" s="64"/>
      <c r="V52" s="64"/>
      <c r="W52" s="64"/>
    </row>
    <row r="53" spans="2:23" ht="30">
      <c r="B53" s="65">
        <v>48</v>
      </c>
      <c r="C53" s="66" t="s">
        <v>59</v>
      </c>
      <c r="D53" s="67">
        <v>5</v>
      </c>
      <c r="E53" s="68" t="s">
        <v>49</v>
      </c>
      <c r="F53" s="72" t="s">
        <v>94</v>
      </c>
      <c r="G53" s="70"/>
      <c r="H53" s="122"/>
      <c r="I53" s="120"/>
      <c r="J53" s="120"/>
      <c r="K53" s="122"/>
      <c r="L53" s="122"/>
      <c r="M53" s="16">
        <f t="shared" si="5"/>
        <v>155</v>
      </c>
      <c r="N53" s="16">
        <f t="shared" si="6"/>
        <v>170.5</v>
      </c>
      <c r="O53" s="16">
        <v>31</v>
      </c>
      <c r="P53" s="16">
        <f t="shared" si="10"/>
        <v>34.1</v>
      </c>
      <c r="Q53" s="50">
        <v>14.89</v>
      </c>
      <c r="R53" s="17">
        <f t="shared" si="7"/>
        <v>74.45</v>
      </c>
      <c r="S53" s="38" t="str">
        <f t="shared" si="9"/>
        <v>VYHOVUJE</v>
      </c>
      <c r="T53" s="115"/>
      <c r="U53" s="64"/>
      <c r="V53" s="64"/>
      <c r="W53" s="64"/>
    </row>
    <row r="54" spans="2:23" ht="61.2">
      <c r="B54" s="65">
        <v>49</v>
      </c>
      <c r="C54" s="66" t="s">
        <v>59</v>
      </c>
      <c r="D54" s="67">
        <v>5</v>
      </c>
      <c r="E54" s="68" t="s">
        <v>49</v>
      </c>
      <c r="F54" s="72" t="s">
        <v>60</v>
      </c>
      <c r="G54" s="70"/>
      <c r="H54" s="122"/>
      <c r="I54" s="120"/>
      <c r="J54" s="120"/>
      <c r="K54" s="122"/>
      <c r="L54" s="122"/>
      <c r="M54" s="16">
        <f t="shared" si="5"/>
        <v>980</v>
      </c>
      <c r="N54" s="16">
        <f t="shared" si="6"/>
        <v>1078</v>
      </c>
      <c r="O54" s="16">
        <v>196</v>
      </c>
      <c r="P54" s="16">
        <f t="shared" si="10"/>
        <v>215.60000000000002</v>
      </c>
      <c r="Q54" s="50">
        <v>97.44</v>
      </c>
      <c r="R54" s="17">
        <f t="shared" si="7"/>
        <v>487.2</v>
      </c>
      <c r="S54" s="38" t="str">
        <f t="shared" si="9"/>
        <v>VYHOVUJE</v>
      </c>
      <c r="T54" s="115"/>
      <c r="U54" s="64"/>
      <c r="V54" s="64"/>
      <c r="W54" s="64"/>
    </row>
    <row r="55" spans="2:23" ht="30">
      <c r="B55" s="65">
        <v>50</v>
      </c>
      <c r="C55" s="71" t="s">
        <v>61</v>
      </c>
      <c r="D55" s="67">
        <v>5</v>
      </c>
      <c r="E55" s="68" t="s">
        <v>49</v>
      </c>
      <c r="F55" s="72" t="s">
        <v>93</v>
      </c>
      <c r="G55" s="70"/>
      <c r="H55" s="122"/>
      <c r="I55" s="120"/>
      <c r="J55" s="120"/>
      <c r="K55" s="122"/>
      <c r="L55" s="122"/>
      <c r="M55" s="16">
        <f t="shared" si="5"/>
        <v>400</v>
      </c>
      <c r="N55" s="16">
        <f t="shared" si="6"/>
        <v>440</v>
      </c>
      <c r="O55" s="16">
        <v>80</v>
      </c>
      <c r="P55" s="16">
        <f t="shared" si="10"/>
        <v>88</v>
      </c>
      <c r="Q55" s="50">
        <v>44.14</v>
      </c>
      <c r="R55" s="17">
        <f t="shared" si="7"/>
        <v>220.7</v>
      </c>
      <c r="S55" s="38" t="str">
        <f t="shared" si="9"/>
        <v>VYHOVUJE</v>
      </c>
      <c r="T55" s="115"/>
      <c r="U55" s="64"/>
      <c r="V55" s="64"/>
      <c r="W55" s="64"/>
    </row>
    <row r="56" spans="2:23" ht="28.8">
      <c r="B56" s="65">
        <v>51</v>
      </c>
      <c r="C56" s="71" t="s">
        <v>62</v>
      </c>
      <c r="D56" s="67">
        <v>10</v>
      </c>
      <c r="E56" s="68" t="s">
        <v>49</v>
      </c>
      <c r="F56" s="72" t="s">
        <v>92</v>
      </c>
      <c r="G56" s="70"/>
      <c r="H56" s="122"/>
      <c r="I56" s="120"/>
      <c r="J56" s="120"/>
      <c r="K56" s="122"/>
      <c r="L56" s="122"/>
      <c r="M56" s="16">
        <f t="shared" si="5"/>
        <v>23</v>
      </c>
      <c r="N56" s="16">
        <f t="shared" si="6"/>
        <v>25.299999999999997</v>
      </c>
      <c r="O56" s="16">
        <v>2.3</v>
      </c>
      <c r="P56" s="16">
        <f t="shared" si="10"/>
        <v>2.53</v>
      </c>
      <c r="Q56" s="50">
        <v>1.47</v>
      </c>
      <c r="R56" s="17">
        <f t="shared" si="7"/>
        <v>14.7</v>
      </c>
      <c r="S56" s="38" t="str">
        <f t="shared" si="9"/>
        <v>VYHOVUJE</v>
      </c>
      <c r="T56" s="115"/>
      <c r="U56" s="64"/>
      <c r="V56" s="64"/>
      <c r="W56" s="64"/>
    </row>
    <row r="57" spans="2:23" ht="31.2">
      <c r="B57" s="65">
        <v>52</v>
      </c>
      <c r="C57" s="71" t="s">
        <v>63</v>
      </c>
      <c r="D57" s="67">
        <v>10</v>
      </c>
      <c r="E57" s="68" t="s">
        <v>49</v>
      </c>
      <c r="F57" s="72" t="s">
        <v>91</v>
      </c>
      <c r="G57" s="70"/>
      <c r="H57" s="122"/>
      <c r="I57" s="120"/>
      <c r="J57" s="120"/>
      <c r="K57" s="122"/>
      <c r="L57" s="122"/>
      <c r="M57" s="16">
        <f t="shared" si="5"/>
        <v>200</v>
      </c>
      <c r="N57" s="16">
        <f t="shared" si="6"/>
        <v>220</v>
      </c>
      <c r="O57" s="16">
        <v>20</v>
      </c>
      <c r="P57" s="16">
        <f t="shared" si="10"/>
        <v>22</v>
      </c>
      <c r="Q57" s="50">
        <v>10.35</v>
      </c>
      <c r="R57" s="17">
        <f t="shared" si="7"/>
        <v>103.5</v>
      </c>
      <c r="S57" s="38" t="str">
        <f t="shared" si="9"/>
        <v>VYHOVUJE</v>
      </c>
      <c r="T57" s="115"/>
      <c r="U57" s="64"/>
      <c r="V57" s="64"/>
      <c r="W57" s="64"/>
    </row>
    <row r="58" spans="2:23" ht="44.4">
      <c r="B58" s="65">
        <v>53</v>
      </c>
      <c r="C58" s="71" t="s">
        <v>64</v>
      </c>
      <c r="D58" s="67">
        <v>2</v>
      </c>
      <c r="E58" s="68" t="s">
        <v>49</v>
      </c>
      <c r="F58" s="72" t="s">
        <v>89</v>
      </c>
      <c r="G58" s="70"/>
      <c r="H58" s="122"/>
      <c r="I58" s="120"/>
      <c r="J58" s="120"/>
      <c r="K58" s="122"/>
      <c r="L58" s="122"/>
      <c r="M58" s="16">
        <f t="shared" si="5"/>
        <v>130</v>
      </c>
      <c r="N58" s="16">
        <f t="shared" si="6"/>
        <v>143</v>
      </c>
      <c r="O58" s="16">
        <v>65</v>
      </c>
      <c r="P58" s="16">
        <f t="shared" si="10"/>
        <v>71.5</v>
      </c>
      <c r="Q58" s="50">
        <v>57.17</v>
      </c>
      <c r="R58" s="17">
        <f t="shared" si="7"/>
        <v>114.34</v>
      </c>
      <c r="S58" s="38" t="str">
        <f t="shared" si="9"/>
        <v>VYHOVUJE</v>
      </c>
      <c r="T58" s="115"/>
      <c r="U58" s="64"/>
      <c r="V58" s="64"/>
      <c r="W58" s="64"/>
    </row>
    <row r="59" spans="2:23" ht="116.4">
      <c r="B59" s="65">
        <v>54</v>
      </c>
      <c r="C59" s="71" t="s">
        <v>65</v>
      </c>
      <c r="D59" s="67">
        <v>2</v>
      </c>
      <c r="E59" s="68" t="s">
        <v>49</v>
      </c>
      <c r="F59" s="72" t="s">
        <v>90</v>
      </c>
      <c r="G59" s="70"/>
      <c r="H59" s="122"/>
      <c r="I59" s="120"/>
      <c r="J59" s="120"/>
      <c r="K59" s="122"/>
      <c r="L59" s="122"/>
      <c r="M59" s="16">
        <f t="shared" si="5"/>
        <v>140</v>
      </c>
      <c r="N59" s="16">
        <f t="shared" si="6"/>
        <v>154</v>
      </c>
      <c r="O59" s="16">
        <v>70</v>
      </c>
      <c r="P59" s="16">
        <f t="shared" si="10"/>
        <v>77</v>
      </c>
      <c r="Q59" s="50">
        <v>21.24</v>
      </c>
      <c r="R59" s="17">
        <f t="shared" si="7"/>
        <v>42.48</v>
      </c>
      <c r="S59" s="38" t="str">
        <f t="shared" si="9"/>
        <v>VYHOVUJE</v>
      </c>
      <c r="T59" s="115"/>
      <c r="U59" s="64"/>
      <c r="V59" s="64"/>
      <c r="W59" s="64"/>
    </row>
    <row r="60" spans="2:23" ht="30">
      <c r="B60" s="65">
        <v>55</v>
      </c>
      <c r="C60" s="66" t="s">
        <v>66</v>
      </c>
      <c r="D60" s="67">
        <v>3</v>
      </c>
      <c r="E60" s="68" t="s">
        <v>49</v>
      </c>
      <c r="F60" s="72" t="s">
        <v>88</v>
      </c>
      <c r="G60" s="70"/>
      <c r="H60" s="122"/>
      <c r="I60" s="120"/>
      <c r="J60" s="120"/>
      <c r="K60" s="122"/>
      <c r="L60" s="122"/>
      <c r="M60" s="16">
        <f t="shared" si="5"/>
        <v>222</v>
      </c>
      <c r="N60" s="16">
        <f t="shared" si="6"/>
        <v>244.20000000000002</v>
      </c>
      <c r="O60" s="16">
        <v>74</v>
      </c>
      <c r="P60" s="16">
        <f t="shared" si="10"/>
        <v>81.4</v>
      </c>
      <c r="Q60" s="50">
        <v>56.9</v>
      </c>
      <c r="R60" s="17">
        <f t="shared" si="7"/>
        <v>170.7</v>
      </c>
      <c r="S60" s="38" t="str">
        <f aca="true" t="shared" si="11" ref="S60:S67">IF(ISNUMBER(Q60),IF(Q60&gt;P60,"NEVYHOVUJE","VYHOVUJE")," ")</f>
        <v>VYHOVUJE</v>
      </c>
      <c r="T60" s="115"/>
      <c r="U60" s="64"/>
      <c r="V60" s="64"/>
      <c r="W60" s="64"/>
    </row>
    <row r="61" spans="2:23" ht="30">
      <c r="B61" s="65">
        <v>56</v>
      </c>
      <c r="C61" s="71" t="s">
        <v>67</v>
      </c>
      <c r="D61" s="67">
        <v>3</v>
      </c>
      <c r="E61" s="68" t="s">
        <v>49</v>
      </c>
      <c r="F61" s="72" t="s">
        <v>83</v>
      </c>
      <c r="G61" s="70"/>
      <c r="H61" s="122"/>
      <c r="I61" s="120"/>
      <c r="J61" s="120"/>
      <c r="K61" s="122"/>
      <c r="L61" s="122"/>
      <c r="M61" s="16">
        <f t="shared" si="5"/>
        <v>96</v>
      </c>
      <c r="N61" s="16">
        <f t="shared" si="6"/>
        <v>105.60000000000001</v>
      </c>
      <c r="O61" s="16">
        <v>32</v>
      </c>
      <c r="P61" s="16">
        <f t="shared" si="10"/>
        <v>35.2</v>
      </c>
      <c r="Q61" s="50">
        <v>13.29</v>
      </c>
      <c r="R61" s="17">
        <f t="shared" si="7"/>
        <v>39.87</v>
      </c>
      <c r="S61" s="38" t="str">
        <f t="shared" si="11"/>
        <v>VYHOVUJE</v>
      </c>
      <c r="T61" s="115"/>
      <c r="U61" s="64"/>
      <c r="V61" s="64"/>
      <c r="W61" s="64"/>
    </row>
    <row r="62" spans="2:23" ht="15">
      <c r="B62" s="65">
        <v>57</v>
      </c>
      <c r="C62" s="71" t="s">
        <v>69</v>
      </c>
      <c r="D62" s="67">
        <v>10</v>
      </c>
      <c r="E62" s="68" t="s">
        <v>68</v>
      </c>
      <c r="F62" s="72" t="s">
        <v>70</v>
      </c>
      <c r="G62" s="70"/>
      <c r="H62" s="122"/>
      <c r="I62" s="120"/>
      <c r="J62" s="120"/>
      <c r="K62" s="122"/>
      <c r="L62" s="122"/>
      <c r="M62" s="16">
        <f t="shared" si="5"/>
        <v>150</v>
      </c>
      <c r="N62" s="16">
        <f t="shared" si="6"/>
        <v>165</v>
      </c>
      <c r="O62" s="16">
        <v>15</v>
      </c>
      <c r="P62" s="16">
        <f t="shared" si="10"/>
        <v>16.5</v>
      </c>
      <c r="Q62" s="50">
        <v>10.53</v>
      </c>
      <c r="R62" s="17">
        <f t="shared" si="7"/>
        <v>105.3</v>
      </c>
      <c r="S62" s="38" t="str">
        <f t="shared" si="11"/>
        <v>VYHOVUJE</v>
      </c>
      <c r="T62" s="115"/>
      <c r="U62" s="64"/>
      <c r="V62" s="64"/>
      <c r="W62" s="64"/>
    </row>
    <row r="63" spans="2:23" ht="31.2">
      <c r="B63" s="65">
        <v>58</v>
      </c>
      <c r="C63" s="66" t="s">
        <v>71</v>
      </c>
      <c r="D63" s="67">
        <v>2</v>
      </c>
      <c r="E63" s="68" t="s">
        <v>58</v>
      </c>
      <c r="F63" s="72" t="s">
        <v>82</v>
      </c>
      <c r="G63" s="70"/>
      <c r="H63" s="122"/>
      <c r="I63" s="120"/>
      <c r="J63" s="120"/>
      <c r="K63" s="122"/>
      <c r="L63" s="122"/>
      <c r="M63" s="16">
        <f t="shared" si="5"/>
        <v>38</v>
      </c>
      <c r="N63" s="16">
        <f t="shared" si="6"/>
        <v>41.800000000000004</v>
      </c>
      <c r="O63" s="16">
        <v>19</v>
      </c>
      <c r="P63" s="16">
        <f t="shared" si="10"/>
        <v>20.900000000000002</v>
      </c>
      <c r="Q63" s="50">
        <v>7.76</v>
      </c>
      <c r="R63" s="17">
        <f t="shared" si="7"/>
        <v>15.52</v>
      </c>
      <c r="S63" s="38" t="str">
        <f t="shared" si="11"/>
        <v>VYHOVUJE</v>
      </c>
      <c r="T63" s="115"/>
      <c r="U63" s="64"/>
      <c r="V63" s="64"/>
      <c r="W63" s="64"/>
    </row>
    <row r="64" spans="2:23" ht="15.6">
      <c r="B64" s="65">
        <v>59</v>
      </c>
      <c r="C64" s="66" t="s">
        <v>72</v>
      </c>
      <c r="D64" s="67">
        <v>50</v>
      </c>
      <c r="E64" s="68" t="s">
        <v>73</v>
      </c>
      <c r="F64" s="72" t="s">
        <v>81</v>
      </c>
      <c r="G64" s="70"/>
      <c r="H64" s="122"/>
      <c r="I64" s="120"/>
      <c r="J64" s="120"/>
      <c r="K64" s="122"/>
      <c r="L64" s="122"/>
      <c r="M64" s="16">
        <f t="shared" si="5"/>
        <v>600</v>
      </c>
      <c r="N64" s="16">
        <f t="shared" si="6"/>
        <v>660</v>
      </c>
      <c r="O64" s="16">
        <v>12</v>
      </c>
      <c r="P64" s="16">
        <f t="shared" si="10"/>
        <v>13.200000000000001</v>
      </c>
      <c r="Q64" s="50">
        <v>9.65</v>
      </c>
      <c r="R64" s="17">
        <f t="shared" si="7"/>
        <v>482.5</v>
      </c>
      <c r="S64" s="38" t="str">
        <f t="shared" si="11"/>
        <v>VYHOVUJE</v>
      </c>
      <c r="T64" s="115"/>
      <c r="U64" s="64"/>
      <c r="V64" s="64"/>
      <c r="W64" s="64"/>
    </row>
    <row r="65" spans="2:23" ht="15.6">
      <c r="B65" s="65">
        <v>60</v>
      </c>
      <c r="C65" s="66" t="s">
        <v>72</v>
      </c>
      <c r="D65" s="67">
        <v>50</v>
      </c>
      <c r="E65" s="68" t="s">
        <v>73</v>
      </c>
      <c r="F65" s="72" t="s">
        <v>80</v>
      </c>
      <c r="G65" s="70"/>
      <c r="H65" s="122"/>
      <c r="I65" s="120"/>
      <c r="J65" s="120"/>
      <c r="K65" s="122"/>
      <c r="L65" s="122"/>
      <c r="M65" s="16">
        <f t="shared" si="5"/>
        <v>1000</v>
      </c>
      <c r="N65" s="16">
        <f t="shared" si="6"/>
        <v>1100</v>
      </c>
      <c r="O65" s="16">
        <v>20</v>
      </c>
      <c r="P65" s="16">
        <f t="shared" si="10"/>
        <v>22</v>
      </c>
      <c r="Q65" s="50">
        <v>15.53</v>
      </c>
      <c r="R65" s="17">
        <f t="shared" si="7"/>
        <v>776.5</v>
      </c>
      <c r="S65" s="38" t="str">
        <f t="shared" si="11"/>
        <v>VYHOVUJE</v>
      </c>
      <c r="T65" s="115"/>
      <c r="U65" s="64"/>
      <c r="V65" s="64"/>
      <c r="W65" s="64"/>
    </row>
    <row r="66" spans="2:23" ht="30">
      <c r="B66" s="65">
        <v>61</v>
      </c>
      <c r="C66" s="66" t="s">
        <v>74</v>
      </c>
      <c r="D66" s="67">
        <v>10</v>
      </c>
      <c r="E66" s="68" t="s">
        <v>73</v>
      </c>
      <c r="F66" s="69" t="s">
        <v>79</v>
      </c>
      <c r="G66" s="70"/>
      <c r="H66" s="122"/>
      <c r="I66" s="120"/>
      <c r="J66" s="120"/>
      <c r="K66" s="122"/>
      <c r="L66" s="122"/>
      <c r="M66" s="16">
        <f t="shared" si="5"/>
        <v>750</v>
      </c>
      <c r="N66" s="16">
        <f t="shared" si="6"/>
        <v>825</v>
      </c>
      <c r="O66" s="16">
        <v>75</v>
      </c>
      <c r="P66" s="16">
        <f t="shared" si="10"/>
        <v>82.5</v>
      </c>
      <c r="Q66" s="50">
        <v>62.12</v>
      </c>
      <c r="R66" s="17">
        <f t="shared" si="7"/>
        <v>621.1999999999999</v>
      </c>
      <c r="S66" s="38" t="str">
        <f t="shared" si="11"/>
        <v>VYHOVUJE</v>
      </c>
      <c r="T66" s="115"/>
      <c r="U66" s="64"/>
      <c r="V66" s="64"/>
      <c r="W66" s="64"/>
    </row>
    <row r="67" spans="2:23" ht="57.6">
      <c r="B67" s="65">
        <v>62</v>
      </c>
      <c r="C67" s="66" t="s">
        <v>75</v>
      </c>
      <c r="D67" s="67">
        <v>10</v>
      </c>
      <c r="E67" s="68" t="s">
        <v>49</v>
      </c>
      <c r="F67" s="69" t="s">
        <v>78</v>
      </c>
      <c r="G67" s="70"/>
      <c r="H67" s="122"/>
      <c r="I67" s="120"/>
      <c r="J67" s="120"/>
      <c r="K67" s="122"/>
      <c r="L67" s="122"/>
      <c r="M67" s="16">
        <f t="shared" si="5"/>
        <v>90</v>
      </c>
      <c r="N67" s="16">
        <f t="shared" si="6"/>
        <v>99</v>
      </c>
      <c r="O67" s="16">
        <v>9</v>
      </c>
      <c r="P67" s="16">
        <f t="shared" si="10"/>
        <v>9.9</v>
      </c>
      <c r="Q67" s="50">
        <v>7.55</v>
      </c>
      <c r="R67" s="17">
        <f t="shared" si="7"/>
        <v>75.5</v>
      </c>
      <c r="S67" s="38" t="str">
        <f t="shared" si="11"/>
        <v>VYHOVUJE</v>
      </c>
      <c r="T67" s="115"/>
      <c r="U67" s="64"/>
      <c r="V67" s="64"/>
      <c r="W67" s="64"/>
    </row>
    <row r="68" spans="2:23" ht="28.8">
      <c r="B68" s="65">
        <v>63</v>
      </c>
      <c r="C68" s="66" t="s">
        <v>76</v>
      </c>
      <c r="D68" s="67">
        <v>10</v>
      </c>
      <c r="E68" s="68" t="s">
        <v>49</v>
      </c>
      <c r="F68" s="69" t="s">
        <v>97</v>
      </c>
      <c r="G68" s="70"/>
      <c r="H68" s="122"/>
      <c r="I68" s="120"/>
      <c r="J68" s="120"/>
      <c r="K68" s="122"/>
      <c r="L68" s="122"/>
      <c r="M68" s="16">
        <f t="shared" si="5"/>
        <v>135</v>
      </c>
      <c r="N68" s="16">
        <f t="shared" si="6"/>
        <v>148.5</v>
      </c>
      <c r="O68" s="16">
        <v>13.5</v>
      </c>
      <c r="P68" s="16">
        <f t="shared" si="10"/>
        <v>14.850000000000001</v>
      </c>
      <c r="Q68" s="50">
        <v>11.19</v>
      </c>
      <c r="R68" s="17">
        <f t="shared" si="7"/>
        <v>111.89999999999999</v>
      </c>
      <c r="S68" s="38" t="str">
        <f aca="true" t="shared" si="12" ref="S68:S74">IF(ISNUMBER(Q68),IF(Q68&gt;P68,"NEVYHOVUJE","VYHOVUJE")," ")</f>
        <v>VYHOVUJE</v>
      </c>
      <c r="T68" s="115"/>
      <c r="U68" s="64"/>
      <c r="V68" s="64"/>
      <c r="W68" s="64"/>
    </row>
    <row r="69" spans="2:23" ht="28.8">
      <c r="B69" s="65">
        <v>64</v>
      </c>
      <c r="C69" s="66" t="s">
        <v>76</v>
      </c>
      <c r="D69" s="67">
        <v>10</v>
      </c>
      <c r="E69" s="68" t="s">
        <v>49</v>
      </c>
      <c r="F69" s="69" t="s">
        <v>98</v>
      </c>
      <c r="G69" s="70"/>
      <c r="H69" s="122"/>
      <c r="I69" s="120"/>
      <c r="J69" s="120"/>
      <c r="K69" s="122"/>
      <c r="L69" s="122"/>
      <c r="M69" s="16">
        <f t="shared" si="5"/>
        <v>148</v>
      </c>
      <c r="N69" s="16">
        <f t="shared" si="6"/>
        <v>162.8</v>
      </c>
      <c r="O69" s="16">
        <v>14.8</v>
      </c>
      <c r="P69" s="16">
        <f t="shared" si="10"/>
        <v>16.28</v>
      </c>
      <c r="Q69" s="50">
        <v>11.58</v>
      </c>
      <c r="R69" s="17">
        <f t="shared" si="7"/>
        <v>115.8</v>
      </c>
      <c r="S69" s="38" t="str">
        <f t="shared" si="12"/>
        <v>VYHOVUJE</v>
      </c>
      <c r="T69" s="115"/>
      <c r="U69" s="64"/>
      <c r="V69" s="64"/>
      <c r="W69" s="64"/>
    </row>
    <row r="70" spans="2:23" ht="15" thickBot="1">
      <c r="B70" s="74">
        <v>65</v>
      </c>
      <c r="C70" s="85" t="s">
        <v>77</v>
      </c>
      <c r="D70" s="76">
        <v>10</v>
      </c>
      <c r="E70" s="81" t="s">
        <v>49</v>
      </c>
      <c r="F70" s="91" t="s">
        <v>99</v>
      </c>
      <c r="G70" s="79"/>
      <c r="H70" s="118"/>
      <c r="I70" s="121"/>
      <c r="J70" s="121"/>
      <c r="K70" s="118"/>
      <c r="L70" s="118"/>
      <c r="M70" s="39">
        <f t="shared" si="5"/>
        <v>40</v>
      </c>
      <c r="N70" s="39">
        <f t="shared" si="6"/>
        <v>44</v>
      </c>
      <c r="O70" s="39">
        <v>4</v>
      </c>
      <c r="P70" s="39">
        <f t="shared" si="10"/>
        <v>4.4</v>
      </c>
      <c r="Q70" s="51">
        <v>2.22</v>
      </c>
      <c r="R70" s="40">
        <f>D70*Q70</f>
        <v>22.200000000000003</v>
      </c>
      <c r="S70" s="41" t="str">
        <f t="shared" si="12"/>
        <v>VYHOVUJE</v>
      </c>
      <c r="T70" s="116"/>
      <c r="U70" s="64"/>
      <c r="V70" s="64"/>
      <c r="W70" s="64"/>
    </row>
    <row r="71" spans="1:21" ht="45.75" thickTop="1">
      <c r="A71" s="64"/>
      <c r="B71" s="58">
        <v>66</v>
      </c>
      <c r="C71" s="92" t="s">
        <v>178</v>
      </c>
      <c r="D71" s="60">
        <v>3</v>
      </c>
      <c r="E71" s="93" t="s">
        <v>49</v>
      </c>
      <c r="F71" s="94" t="s">
        <v>179</v>
      </c>
      <c r="G71" s="63"/>
      <c r="H71" s="117"/>
      <c r="I71" s="119"/>
      <c r="J71" s="119"/>
      <c r="K71" s="117" t="s">
        <v>180</v>
      </c>
      <c r="L71" s="117" t="s">
        <v>181</v>
      </c>
      <c r="M71" s="14">
        <f t="shared" si="5"/>
        <v>108</v>
      </c>
      <c r="N71" s="14">
        <f t="shared" si="6"/>
        <v>118.80000000000001</v>
      </c>
      <c r="O71" s="14">
        <v>36</v>
      </c>
      <c r="P71" s="14">
        <f>O71*1.1</f>
        <v>39.6</v>
      </c>
      <c r="Q71" s="50">
        <v>7.55</v>
      </c>
      <c r="R71" s="15">
        <f>D71*Q71</f>
        <v>22.65</v>
      </c>
      <c r="S71" s="37" t="str">
        <f t="shared" si="12"/>
        <v>VYHOVUJE</v>
      </c>
      <c r="T71" s="95"/>
      <c r="U71" s="96"/>
    </row>
    <row r="72" spans="2:21" ht="45">
      <c r="B72" s="65">
        <v>67</v>
      </c>
      <c r="C72" s="97" t="s">
        <v>182</v>
      </c>
      <c r="D72" s="67">
        <v>3</v>
      </c>
      <c r="E72" s="98" t="s">
        <v>49</v>
      </c>
      <c r="F72" s="99" t="s">
        <v>183</v>
      </c>
      <c r="G72" s="70"/>
      <c r="H72" s="122"/>
      <c r="I72" s="120"/>
      <c r="J72" s="120"/>
      <c r="K72" s="122"/>
      <c r="L72" s="122"/>
      <c r="M72" s="16">
        <f t="shared" si="5"/>
        <v>78</v>
      </c>
      <c r="N72" s="16">
        <f t="shared" si="6"/>
        <v>85.80000000000001</v>
      </c>
      <c r="O72" s="16">
        <v>26</v>
      </c>
      <c r="P72" s="16">
        <f>O72*1.1</f>
        <v>28.6</v>
      </c>
      <c r="Q72" s="50">
        <v>21.72</v>
      </c>
      <c r="R72" s="17">
        <f>D72*Q72</f>
        <v>65.16</v>
      </c>
      <c r="S72" s="38" t="str">
        <f t="shared" si="12"/>
        <v>VYHOVUJE</v>
      </c>
      <c r="T72" s="100"/>
      <c r="U72" s="96"/>
    </row>
    <row r="73" spans="2:21" ht="30">
      <c r="B73" s="65">
        <v>68</v>
      </c>
      <c r="C73" s="97" t="s">
        <v>136</v>
      </c>
      <c r="D73" s="67">
        <v>3</v>
      </c>
      <c r="E73" s="98" t="s">
        <v>58</v>
      </c>
      <c r="F73" s="99" t="s">
        <v>184</v>
      </c>
      <c r="G73" s="70"/>
      <c r="H73" s="122"/>
      <c r="I73" s="120"/>
      <c r="J73" s="120"/>
      <c r="K73" s="122"/>
      <c r="L73" s="122"/>
      <c r="M73" s="16">
        <f t="shared" si="5"/>
        <v>30</v>
      </c>
      <c r="N73" s="16">
        <f t="shared" si="6"/>
        <v>33</v>
      </c>
      <c r="O73" s="16">
        <v>10</v>
      </c>
      <c r="P73" s="16">
        <f>O73*1.1</f>
        <v>11</v>
      </c>
      <c r="Q73" s="50">
        <v>5.53</v>
      </c>
      <c r="R73" s="17">
        <f>D73*Q73</f>
        <v>16.59</v>
      </c>
      <c r="S73" s="38" t="str">
        <f t="shared" si="12"/>
        <v>VYHOVUJE</v>
      </c>
      <c r="T73" s="100"/>
      <c r="U73" s="96"/>
    </row>
    <row r="74" spans="2:21" ht="67.5" customHeight="1" thickBot="1">
      <c r="B74" s="74">
        <v>69</v>
      </c>
      <c r="C74" s="101" t="s">
        <v>185</v>
      </c>
      <c r="D74" s="76">
        <v>2</v>
      </c>
      <c r="E74" s="102" t="s">
        <v>58</v>
      </c>
      <c r="F74" s="103" t="s">
        <v>186</v>
      </c>
      <c r="G74" s="79"/>
      <c r="H74" s="118"/>
      <c r="I74" s="121"/>
      <c r="J74" s="121"/>
      <c r="K74" s="118"/>
      <c r="L74" s="118"/>
      <c r="M74" s="39">
        <f t="shared" si="5"/>
        <v>840</v>
      </c>
      <c r="N74" s="39">
        <f t="shared" si="6"/>
        <v>924.0000000000001</v>
      </c>
      <c r="O74" s="39">
        <v>420</v>
      </c>
      <c r="P74" s="39">
        <f>O74*1.1</f>
        <v>462.00000000000006</v>
      </c>
      <c r="Q74" s="51">
        <v>153</v>
      </c>
      <c r="R74" s="40">
        <f>D74*Q74</f>
        <v>306</v>
      </c>
      <c r="S74" s="41" t="str">
        <f t="shared" si="12"/>
        <v>VYHOVUJE</v>
      </c>
      <c r="T74" s="104"/>
      <c r="U74" s="96"/>
    </row>
    <row r="75" spans="1:21" ht="13.5" customHeight="1" thickBot="1" thickTop="1">
      <c r="A75" s="105"/>
      <c r="B75" s="105"/>
      <c r="C75" s="106"/>
      <c r="D75" s="105"/>
      <c r="E75" s="105"/>
      <c r="F75" s="107"/>
      <c r="G75" s="105"/>
      <c r="H75" s="105"/>
      <c r="I75" s="106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</row>
    <row r="76" spans="1:22" ht="60.75" customHeight="1" thickBot="1" thickTop="1">
      <c r="A76" s="108"/>
      <c r="B76" s="126" t="s">
        <v>102</v>
      </c>
      <c r="C76" s="126"/>
      <c r="D76" s="126"/>
      <c r="E76" s="126"/>
      <c r="F76" s="126"/>
      <c r="G76" s="126"/>
      <c r="H76" s="18"/>
      <c r="I76" s="34"/>
      <c r="J76" s="18"/>
      <c r="K76" s="109"/>
      <c r="L76" s="109"/>
      <c r="M76" s="109"/>
      <c r="N76" s="19"/>
      <c r="O76" s="113" t="s">
        <v>103</v>
      </c>
      <c r="P76" s="46" t="s">
        <v>104</v>
      </c>
      <c r="Q76" s="129" t="s">
        <v>105</v>
      </c>
      <c r="R76" s="130"/>
      <c r="S76" s="131"/>
      <c r="V76" s="64"/>
    </row>
    <row r="77" spans="1:22" ht="33" customHeight="1" thickBot="1" thickTop="1">
      <c r="A77" s="108"/>
      <c r="B77" s="127" t="s">
        <v>106</v>
      </c>
      <c r="C77" s="127"/>
      <c r="D77" s="127"/>
      <c r="E77" s="127"/>
      <c r="F77" s="127"/>
      <c r="G77" s="127"/>
      <c r="H77" s="110"/>
      <c r="K77" s="20"/>
      <c r="L77" s="20"/>
      <c r="M77" s="20"/>
      <c r="N77" s="21"/>
      <c r="O77" s="22">
        <f>SUM(M6:M74)</f>
        <v>67269.5</v>
      </c>
      <c r="P77" s="44">
        <f>SUM(N6:N74)</f>
        <v>73572.30000000002</v>
      </c>
      <c r="Q77" s="123">
        <f>SUM(R6:R74)</f>
        <v>56859.249999999985</v>
      </c>
      <c r="R77" s="124"/>
      <c r="S77" s="125"/>
      <c r="T77" s="111"/>
      <c r="U77" s="64"/>
      <c r="V77" s="64"/>
    </row>
    <row r="78" spans="1:21" ht="39.75" customHeight="1" thickTop="1">
      <c r="A78" s="108"/>
      <c r="I78" s="35"/>
      <c r="J78" s="23"/>
      <c r="K78" s="24"/>
      <c r="L78" s="24"/>
      <c r="M78" s="24"/>
      <c r="N78" s="112"/>
      <c r="O78" s="112"/>
      <c r="P78" s="112"/>
      <c r="Q78" s="111"/>
      <c r="R78" s="111"/>
      <c r="S78" s="111"/>
      <c r="T78" s="111"/>
      <c r="U78" s="111"/>
    </row>
    <row r="79" spans="1:21" ht="19.95" customHeight="1">
      <c r="A79" s="108"/>
      <c r="K79" s="24"/>
      <c r="L79" s="24"/>
      <c r="M79" s="24"/>
      <c r="N79" s="112"/>
      <c r="O79" s="112"/>
      <c r="P79" s="25"/>
      <c r="Q79" s="25"/>
      <c r="R79" s="25"/>
      <c r="S79" s="111"/>
      <c r="T79" s="111"/>
      <c r="U79" s="111"/>
    </row>
    <row r="80" spans="3:15" ht="15">
      <c r="C80" s="36"/>
      <c r="D80" s="4"/>
      <c r="E80" s="4"/>
      <c r="F80" s="107"/>
      <c r="G80" s="4"/>
      <c r="H80" s="4"/>
      <c r="I80" s="36"/>
      <c r="L80" s="4"/>
      <c r="M80" s="4"/>
      <c r="N80" s="4"/>
      <c r="O80" s="4"/>
    </row>
    <row r="81" spans="3:15" ht="15">
      <c r="C81" s="36"/>
      <c r="D81" s="4"/>
      <c r="E81" s="4"/>
      <c r="F81" s="107"/>
      <c r="G81" s="4"/>
      <c r="H81" s="4"/>
      <c r="I81" s="36"/>
      <c r="L81" s="4"/>
      <c r="M81" s="4"/>
      <c r="N81" s="4"/>
      <c r="O81" s="4"/>
    </row>
    <row r="82" spans="3:15" ht="15">
      <c r="C82" s="36"/>
      <c r="D82" s="4"/>
      <c r="E82" s="4"/>
      <c r="F82" s="107"/>
      <c r="G82" s="4"/>
      <c r="H82" s="4"/>
      <c r="I82" s="36"/>
      <c r="L82" s="4"/>
      <c r="M82" s="4"/>
      <c r="N82" s="4"/>
      <c r="O82" s="4"/>
    </row>
    <row r="83" spans="3:15" ht="15">
      <c r="C83" s="36"/>
      <c r="D83" s="4"/>
      <c r="E83" s="4"/>
      <c r="F83" s="107"/>
      <c r="G83" s="4"/>
      <c r="H83" s="4"/>
      <c r="I83" s="36"/>
      <c r="L83" s="4"/>
      <c r="M83" s="4"/>
      <c r="N83" s="4"/>
      <c r="O83" s="4"/>
    </row>
    <row r="84" spans="3:15" ht="15">
      <c r="C84" s="36"/>
      <c r="D84" s="4"/>
      <c r="E84" s="4"/>
      <c r="F84" s="107"/>
      <c r="G84" s="4"/>
      <c r="H84" s="4"/>
      <c r="I84" s="36"/>
      <c r="L84" s="4"/>
      <c r="M84" s="4"/>
      <c r="N84" s="4"/>
      <c r="O84" s="4"/>
    </row>
    <row r="85" spans="3:15" ht="15">
      <c r="C85" s="36"/>
      <c r="D85" s="4"/>
      <c r="E85" s="4"/>
      <c r="F85" s="107"/>
      <c r="G85" s="4"/>
      <c r="H85" s="4"/>
      <c r="I85" s="36"/>
      <c r="L85" s="4"/>
      <c r="M85" s="4"/>
      <c r="N85" s="4"/>
      <c r="O85" s="4"/>
    </row>
    <row r="86" spans="3:15" ht="15">
      <c r="C86" s="36"/>
      <c r="D86" s="4"/>
      <c r="E86" s="4"/>
      <c r="F86" s="107"/>
      <c r="G86" s="4"/>
      <c r="H86" s="4"/>
      <c r="I86" s="36"/>
      <c r="L86" s="4"/>
      <c r="M86" s="4"/>
      <c r="N86" s="4"/>
      <c r="O86" s="4"/>
    </row>
    <row r="87" spans="3:15" ht="15">
      <c r="C87" s="36"/>
      <c r="D87" s="4"/>
      <c r="E87" s="4"/>
      <c r="F87" s="107"/>
      <c r="G87" s="4"/>
      <c r="H87" s="4"/>
      <c r="I87" s="36"/>
      <c r="L87" s="4"/>
      <c r="M87" s="4"/>
      <c r="N87" s="4"/>
      <c r="O87" s="4"/>
    </row>
    <row r="88" spans="3:15" ht="15">
      <c r="C88" s="36"/>
      <c r="D88" s="4"/>
      <c r="E88" s="4"/>
      <c r="F88" s="107"/>
      <c r="G88" s="4"/>
      <c r="H88" s="4"/>
      <c r="I88" s="36"/>
      <c r="L88" s="4"/>
      <c r="M88" s="4"/>
      <c r="N88" s="4"/>
      <c r="O88" s="4"/>
    </row>
    <row r="89" spans="3:15" ht="15">
      <c r="C89" s="36"/>
      <c r="D89" s="4"/>
      <c r="E89" s="4"/>
      <c r="F89" s="107"/>
      <c r="G89" s="4"/>
      <c r="H89" s="4"/>
      <c r="I89" s="36"/>
      <c r="L89" s="4"/>
      <c r="M89" s="4"/>
      <c r="N89" s="4"/>
      <c r="O89" s="4"/>
    </row>
    <row r="90" spans="3:15" ht="15">
      <c r="C90" s="36"/>
      <c r="D90" s="4"/>
      <c r="E90" s="4"/>
      <c r="F90" s="107"/>
      <c r="G90" s="4"/>
      <c r="H90" s="4"/>
      <c r="I90" s="36"/>
      <c r="L90" s="4"/>
      <c r="M90" s="4"/>
      <c r="N90" s="4"/>
      <c r="O90" s="4"/>
    </row>
    <row r="91" spans="3:15" ht="15">
      <c r="C91" s="36"/>
      <c r="D91" s="4"/>
      <c r="E91" s="4"/>
      <c r="F91" s="107"/>
      <c r="G91" s="4"/>
      <c r="H91" s="4"/>
      <c r="I91" s="36"/>
      <c r="L91" s="4"/>
      <c r="M91" s="4"/>
      <c r="N91" s="4"/>
      <c r="O91" s="4"/>
    </row>
    <row r="92" spans="3:15" ht="15">
      <c r="C92" s="36"/>
      <c r="D92" s="4"/>
      <c r="E92" s="4"/>
      <c r="F92" s="107"/>
      <c r="G92" s="4"/>
      <c r="H92" s="4"/>
      <c r="I92" s="36"/>
      <c r="L92" s="4"/>
      <c r="M92" s="4"/>
      <c r="N92" s="4"/>
      <c r="O92" s="4"/>
    </row>
    <row r="93" spans="3:15" ht="15">
      <c r="C93" s="36"/>
      <c r="D93" s="4"/>
      <c r="E93" s="4"/>
      <c r="F93" s="107"/>
      <c r="G93" s="4"/>
      <c r="H93" s="4"/>
      <c r="I93" s="36"/>
      <c r="L93" s="4"/>
      <c r="M93" s="4"/>
      <c r="N93" s="4"/>
      <c r="O93" s="4"/>
    </row>
    <row r="94" spans="3:15" ht="15">
      <c r="C94" s="36"/>
      <c r="D94" s="4"/>
      <c r="E94" s="4"/>
      <c r="F94" s="107"/>
      <c r="G94" s="4"/>
      <c r="H94" s="4"/>
      <c r="I94" s="36"/>
      <c r="L94" s="4"/>
      <c r="M94" s="4"/>
      <c r="N94" s="4"/>
      <c r="O94" s="4"/>
    </row>
    <row r="95" spans="3:15" ht="15">
      <c r="C95" s="36"/>
      <c r="D95" s="4"/>
      <c r="E95" s="4"/>
      <c r="F95" s="107"/>
      <c r="G95" s="4"/>
      <c r="H95" s="4"/>
      <c r="I95" s="36"/>
      <c r="L95" s="4"/>
      <c r="M95" s="4"/>
      <c r="N95" s="4"/>
      <c r="O95" s="4"/>
    </row>
    <row r="96" spans="3:15" ht="15">
      <c r="C96" s="36"/>
      <c r="D96" s="4"/>
      <c r="E96" s="4"/>
      <c r="F96" s="107"/>
      <c r="G96" s="4"/>
      <c r="H96" s="4"/>
      <c r="I96" s="36"/>
      <c r="L96" s="4"/>
      <c r="M96" s="4"/>
      <c r="N96" s="4"/>
      <c r="O96" s="4"/>
    </row>
    <row r="97" spans="3:15" ht="15">
      <c r="C97" s="36"/>
      <c r="D97" s="4"/>
      <c r="E97" s="4"/>
      <c r="F97" s="107"/>
      <c r="G97" s="4"/>
      <c r="H97" s="4"/>
      <c r="I97" s="36"/>
      <c r="L97" s="4"/>
      <c r="M97" s="4"/>
      <c r="N97" s="4"/>
      <c r="O97" s="4"/>
    </row>
    <row r="98" spans="3:15" ht="15">
      <c r="C98" s="36"/>
      <c r="D98" s="4"/>
      <c r="E98" s="4"/>
      <c r="F98" s="107"/>
      <c r="G98" s="4"/>
      <c r="H98" s="4"/>
      <c r="I98" s="36"/>
      <c r="L98" s="4"/>
      <c r="M98" s="4"/>
      <c r="N98" s="4"/>
      <c r="O98" s="4"/>
    </row>
    <row r="99" spans="3:15" ht="15">
      <c r="C99" s="36"/>
      <c r="D99" s="4"/>
      <c r="E99" s="4"/>
      <c r="F99" s="107"/>
      <c r="G99" s="4"/>
      <c r="H99" s="4"/>
      <c r="I99" s="36"/>
      <c r="L99" s="4"/>
      <c r="M99" s="4"/>
      <c r="N99" s="4"/>
      <c r="O99" s="4"/>
    </row>
    <row r="100" spans="3:15" ht="15">
      <c r="C100" s="36"/>
      <c r="D100" s="4"/>
      <c r="E100" s="4"/>
      <c r="F100" s="107"/>
      <c r="G100" s="4"/>
      <c r="H100" s="4"/>
      <c r="I100" s="36"/>
      <c r="L100" s="4"/>
      <c r="M100" s="4"/>
      <c r="N100" s="4"/>
      <c r="O100" s="4"/>
    </row>
    <row r="101" spans="3:15" ht="15">
      <c r="C101" s="36"/>
      <c r="D101" s="4"/>
      <c r="E101" s="4"/>
      <c r="F101" s="107"/>
      <c r="G101" s="4"/>
      <c r="H101" s="4"/>
      <c r="I101" s="36"/>
      <c r="L101" s="4"/>
      <c r="M101" s="4"/>
      <c r="N101" s="4"/>
      <c r="O101" s="4"/>
    </row>
    <row r="102" spans="3:15" ht="15">
      <c r="C102" s="36"/>
      <c r="D102" s="4"/>
      <c r="E102" s="4"/>
      <c r="F102" s="107"/>
      <c r="G102" s="4"/>
      <c r="H102" s="4"/>
      <c r="I102" s="36"/>
      <c r="L102" s="4"/>
      <c r="M102" s="4"/>
      <c r="N102" s="4"/>
      <c r="O102" s="4"/>
    </row>
    <row r="103" spans="3:15" ht="15">
      <c r="C103" s="36"/>
      <c r="D103" s="4"/>
      <c r="E103" s="4"/>
      <c r="F103" s="107"/>
      <c r="G103" s="4"/>
      <c r="H103" s="4"/>
      <c r="I103" s="36"/>
      <c r="L103" s="4"/>
      <c r="M103" s="4"/>
      <c r="N103" s="4"/>
      <c r="O103" s="4"/>
    </row>
    <row r="104" spans="3:15" ht="15">
      <c r="C104" s="36"/>
      <c r="D104" s="4"/>
      <c r="E104" s="4"/>
      <c r="F104" s="107"/>
      <c r="G104" s="4"/>
      <c r="H104" s="4"/>
      <c r="I104" s="36"/>
      <c r="L104" s="4"/>
      <c r="M104" s="4"/>
      <c r="N104" s="4"/>
      <c r="O104" s="4"/>
    </row>
    <row r="105" spans="3:15" ht="15">
      <c r="C105" s="36"/>
      <c r="D105" s="4"/>
      <c r="E105" s="4"/>
      <c r="F105" s="107"/>
      <c r="G105" s="4"/>
      <c r="H105" s="4"/>
      <c r="I105" s="36"/>
      <c r="L105" s="4"/>
      <c r="M105" s="4"/>
      <c r="N105" s="4"/>
      <c r="O105" s="4"/>
    </row>
    <row r="106" spans="3:15" ht="15">
      <c r="C106" s="36"/>
      <c r="D106" s="4"/>
      <c r="E106" s="4"/>
      <c r="F106" s="107"/>
      <c r="G106" s="4"/>
      <c r="H106" s="4"/>
      <c r="I106" s="36"/>
      <c r="L106" s="4"/>
      <c r="M106" s="4"/>
      <c r="N106" s="4"/>
      <c r="O106" s="4"/>
    </row>
    <row r="107" spans="3:15" ht="15">
      <c r="C107" s="36"/>
      <c r="D107" s="4"/>
      <c r="E107" s="4"/>
      <c r="F107" s="107"/>
      <c r="G107" s="4"/>
      <c r="H107" s="4"/>
      <c r="I107" s="36"/>
      <c r="L107" s="4"/>
      <c r="M107" s="4"/>
      <c r="N107" s="4"/>
      <c r="O107" s="4"/>
    </row>
    <row r="108" spans="3:15" ht="15">
      <c r="C108" s="36"/>
      <c r="D108" s="4"/>
      <c r="E108" s="4"/>
      <c r="F108" s="107"/>
      <c r="G108" s="4"/>
      <c r="H108" s="4"/>
      <c r="I108" s="36"/>
      <c r="L108" s="4"/>
      <c r="M108" s="4"/>
      <c r="N108" s="4"/>
      <c r="O108" s="4"/>
    </row>
    <row r="109" spans="3:15" ht="15">
      <c r="C109" s="36"/>
      <c r="D109" s="4"/>
      <c r="E109" s="4"/>
      <c r="F109" s="107"/>
      <c r="G109" s="4"/>
      <c r="H109" s="4"/>
      <c r="I109" s="36"/>
      <c r="L109" s="4"/>
      <c r="M109" s="4"/>
      <c r="N109" s="4"/>
      <c r="O109" s="4"/>
    </row>
    <row r="110" spans="3:15" ht="15">
      <c r="C110" s="36"/>
      <c r="D110" s="4"/>
      <c r="E110" s="4"/>
      <c r="F110" s="107"/>
      <c r="G110" s="4"/>
      <c r="H110" s="4"/>
      <c r="I110" s="36"/>
      <c r="L110" s="4"/>
      <c r="M110" s="4"/>
      <c r="N110" s="4"/>
      <c r="O110" s="4"/>
    </row>
    <row r="111" spans="3:15" ht="15">
      <c r="C111" s="36"/>
      <c r="D111" s="4"/>
      <c r="E111" s="4"/>
      <c r="F111" s="107"/>
      <c r="G111" s="4"/>
      <c r="H111" s="4"/>
      <c r="I111" s="36"/>
      <c r="L111" s="4"/>
      <c r="M111" s="4"/>
      <c r="N111" s="4"/>
      <c r="O111" s="4"/>
    </row>
    <row r="112" spans="3:15" ht="15">
      <c r="C112" s="36"/>
      <c r="D112" s="4"/>
      <c r="E112" s="4"/>
      <c r="F112" s="107"/>
      <c r="G112" s="4"/>
      <c r="H112" s="4"/>
      <c r="I112" s="36"/>
      <c r="L112" s="4"/>
      <c r="M112" s="4"/>
      <c r="N112" s="4"/>
      <c r="O112" s="4"/>
    </row>
    <row r="113" spans="3:15" ht="15">
      <c r="C113" s="36"/>
      <c r="D113" s="4"/>
      <c r="E113" s="4"/>
      <c r="F113" s="107"/>
      <c r="G113" s="4"/>
      <c r="H113" s="4"/>
      <c r="I113" s="36"/>
      <c r="L113" s="4"/>
      <c r="M113" s="4"/>
      <c r="N113" s="4"/>
      <c r="O113" s="4"/>
    </row>
    <row r="114" spans="3:15" ht="15">
      <c r="C114" s="36"/>
      <c r="D114" s="4"/>
      <c r="E114" s="4"/>
      <c r="F114" s="107"/>
      <c r="G114" s="4"/>
      <c r="H114" s="4"/>
      <c r="I114" s="36"/>
      <c r="L114" s="4"/>
      <c r="M114" s="4"/>
      <c r="N114" s="4"/>
      <c r="O114" s="4"/>
    </row>
    <row r="115" spans="3:15" ht="15">
      <c r="C115" s="36"/>
      <c r="D115" s="4"/>
      <c r="E115" s="4"/>
      <c r="F115" s="107"/>
      <c r="G115" s="4"/>
      <c r="H115" s="4"/>
      <c r="I115" s="36"/>
      <c r="L115" s="4"/>
      <c r="M115" s="4"/>
      <c r="N115" s="4"/>
      <c r="O115" s="4"/>
    </row>
    <row r="116" spans="3:15" ht="15">
      <c r="C116" s="36"/>
      <c r="D116" s="4"/>
      <c r="E116" s="4"/>
      <c r="F116" s="107"/>
      <c r="G116" s="4"/>
      <c r="H116" s="4"/>
      <c r="I116" s="36"/>
      <c r="L116" s="4"/>
      <c r="M116" s="4"/>
      <c r="N116" s="4"/>
      <c r="O116" s="4"/>
    </row>
    <row r="117" spans="3:15" ht="15">
      <c r="C117" s="36"/>
      <c r="D117" s="4"/>
      <c r="E117" s="4"/>
      <c r="F117" s="107"/>
      <c r="G117" s="4"/>
      <c r="H117" s="4"/>
      <c r="I117" s="36"/>
      <c r="L117" s="4"/>
      <c r="M117" s="4"/>
      <c r="N117" s="4"/>
      <c r="O117" s="4"/>
    </row>
    <row r="118" spans="3:15" ht="15">
      <c r="C118" s="36"/>
      <c r="D118" s="4"/>
      <c r="E118" s="4"/>
      <c r="F118" s="107"/>
      <c r="G118" s="4"/>
      <c r="H118" s="4"/>
      <c r="I118" s="36"/>
      <c r="L118" s="4"/>
      <c r="M118" s="4"/>
      <c r="N118" s="4"/>
      <c r="O118" s="4"/>
    </row>
    <row r="119" spans="3:15" ht="15">
      <c r="C119" s="36"/>
      <c r="D119" s="4"/>
      <c r="E119" s="4"/>
      <c r="F119" s="107"/>
      <c r="G119" s="4"/>
      <c r="H119" s="4"/>
      <c r="I119" s="36"/>
      <c r="L119" s="4"/>
      <c r="M119" s="4"/>
      <c r="N119" s="4"/>
      <c r="O119" s="4"/>
    </row>
    <row r="120" spans="3:15" ht="15">
      <c r="C120" s="36"/>
      <c r="D120" s="4"/>
      <c r="E120" s="4"/>
      <c r="F120" s="107"/>
      <c r="G120" s="4"/>
      <c r="H120" s="4"/>
      <c r="I120" s="36"/>
      <c r="L120" s="4"/>
      <c r="M120" s="4"/>
      <c r="N120" s="4"/>
      <c r="O120" s="4"/>
    </row>
    <row r="121" spans="3:15" ht="15">
      <c r="C121" s="36"/>
      <c r="D121" s="4"/>
      <c r="E121" s="4"/>
      <c r="F121" s="107"/>
      <c r="G121" s="4"/>
      <c r="H121" s="4"/>
      <c r="I121" s="36"/>
      <c r="L121" s="4"/>
      <c r="M121" s="4"/>
      <c r="N121" s="4"/>
      <c r="O121" s="4"/>
    </row>
    <row r="122" spans="3:15" ht="15">
      <c r="C122" s="36"/>
      <c r="D122" s="4"/>
      <c r="E122" s="4"/>
      <c r="F122" s="107"/>
      <c r="G122" s="4"/>
      <c r="H122" s="4"/>
      <c r="I122" s="36"/>
      <c r="L122" s="4"/>
      <c r="M122" s="4"/>
      <c r="N122" s="4"/>
      <c r="O122" s="4"/>
    </row>
    <row r="123" spans="3:15" ht="15">
      <c r="C123" s="36"/>
      <c r="D123" s="4"/>
      <c r="E123" s="4"/>
      <c r="F123" s="107"/>
      <c r="G123" s="4"/>
      <c r="H123" s="4"/>
      <c r="I123" s="36"/>
      <c r="L123" s="4"/>
      <c r="M123" s="4"/>
      <c r="N123" s="4"/>
      <c r="O123" s="4"/>
    </row>
    <row r="124" spans="3:15" ht="15">
      <c r="C124" s="36"/>
      <c r="D124" s="4"/>
      <c r="E124" s="4"/>
      <c r="F124" s="107"/>
      <c r="G124" s="4"/>
      <c r="H124" s="4"/>
      <c r="I124" s="36"/>
      <c r="L124" s="4"/>
      <c r="M124" s="4"/>
      <c r="N124" s="4"/>
      <c r="O124" s="4"/>
    </row>
    <row r="125" spans="3:15" ht="15">
      <c r="C125" s="36"/>
      <c r="D125" s="4"/>
      <c r="E125" s="4"/>
      <c r="F125" s="107"/>
      <c r="G125" s="4"/>
      <c r="H125" s="4"/>
      <c r="I125" s="36"/>
      <c r="L125" s="4"/>
      <c r="M125" s="4"/>
      <c r="N125" s="4"/>
      <c r="O125" s="4"/>
    </row>
    <row r="126" spans="3:15" ht="15">
      <c r="C126" s="36"/>
      <c r="D126" s="4"/>
      <c r="E126" s="4"/>
      <c r="F126" s="107"/>
      <c r="G126" s="4"/>
      <c r="H126" s="4"/>
      <c r="I126" s="36"/>
      <c r="L126" s="4"/>
      <c r="M126" s="4"/>
      <c r="N126" s="4"/>
      <c r="O126" s="4"/>
    </row>
    <row r="127" spans="3:15" ht="15">
      <c r="C127" s="36"/>
      <c r="D127" s="4"/>
      <c r="E127" s="4"/>
      <c r="F127" s="107"/>
      <c r="G127" s="4"/>
      <c r="H127" s="4"/>
      <c r="I127" s="36"/>
      <c r="L127" s="4"/>
      <c r="M127" s="4"/>
      <c r="N127" s="4"/>
      <c r="O127" s="4"/>
    </row>
    <row r="128" spans="3:15" ht="15">
      <c r="C128" s="36"/>
      <c r="D128" s="4"/>
      <c r="E128" s="4"/>
      <c r="F128" s="107"/>
      <c r="G128" s="4"/>
      <c r="H128" s="4"/>
      <c r="I128" s="36"/>
      <c r="L128" s="4"/>
      <c r="M128" s="4"/>
      <c r="N128" s="4"/>
      <c r="O128" s="4"/>
    </row>
    <row r="129" spans="3:15" ht="15">
      <c r="C129" s="36"/>
      <c r="D129" s="4"/>
      <c r="E129" s="4"/>
      <c r="F129" s="107"/>
      <c r="G129" s="4"/>
      <c r="H129" s="4"/>
      <c r="I129" s="36"/>
      <c r="L129" s="4"/>
      <c r="M129" s="4"/>
      <c r="N129" s="4"/>
      <c r="O129" s="4"/>
    </row>
    <row r="130" spans="3:15" ht="15">
      <c r="C130" s="36"/>
      <c r="D130" s="4"/>
      <c r="E130" s="4"/>
      <c r="F130" s="107"/>
      <c r="G130" s="4"/>
      <c r="H130" s="4"/>
      <c r="I130" s="36"/>
      <c r="L130" s="4"/>
      <c r="M130" s="4"/>
      <c r="N130" s="4"/>
      <c r="O130" s="4"/>
    </row>
    <row r="131" spans="3:15" ht="15">
      <c r="C131" s="36"/>
      <c r="D131" s="4"/>
      <c r="E131" s="4"/>
      <c r="F131" s="107"/>
      <c r="G131" s="4"/>
      <c r="H131" s="4"/>
      <c r="I131" s="36"/>
      <c r="L131" s="4"/>
      <c r="M131" s="4"/>
      <c r="N131" s="4"/>
      <c r="O131" s="4"/>
    </row>
    <row r="132" spans="3:15" ht="15">
      <c r="C132" s="36"/>
      <c r="D132" s="4"/>
      <c r="E132" s="4"/>
      <c r="F132" s="107"/>
      <c r="G132" s="4"/>
      <c r="H132" s="4"/>
      <c r="I132" s="36"/>
      <c r="L132" s="4"/>
      <c r="M132" s="4"/>
      <c r="N132" s="4"/>
      <c r="O132" s="4"/>
    </row>
    <row r="133" spans="3:15" ht="15">
      <c r="C133" s="36"/>
      <c r="D133" s="4"/>
      <c r="E133" s="4"/>
      <c r="F133" s="107"/>
      <c r="G133" s="4"/>
      <c r="H133" s="4"/>
      <c r="I133" s="36"/>
      <c r="L133" s="4"/>
      <c r="M133" s="4"/>
      <c r="N133" s="4"/>
      <c r="O133" s="4"/>
    </row>
    <row r="134" spans="3:15" ht="15">
      <c r="C134" s="36"/>
      <c r="D134" s="4"/>
      <c r="E134" s="4"/>
      <c r="F134" s="107"/>
      <c r="G134" s="4"/>
      <c r="H134" s="4"/>
      <c r="I134" s="36"/>
      <c r="L134" s="4"/>
      <c r="M134" s="4"/>
      <c r="N134" s="4"/>
      <c r="O134" s="4"/>
    </row>
    <row r="135" spans="3:15" ht="15">
      <c r="C135" s="36"/>
      <c r="D135" s="4"/>
      <c r="E135" s="4"/>
      <c r="F135" s="107"/>
      <c r="G135" s="4"/>
      <c r="H135" s="4"/>
      <c r="I135" s="36"/>
      <c r="L135" s="4"/>
      <c r="M135" s="4"/>
      <c r="N135" s="4"/>
      <c r="O135" s="4"/>
    </row>
    <row r="136" spans="3:15" ht="15">
      <c r="C136" s="36"/>
      <c r="D136" s="4"/>
      <c r="E136" s="4"/>
      <c r="F136" s="107"/>
      <c r="G136" s="4"/>
      <c r="H136" s="4"/>
      <c r="I136" s="36"/>
      <c r="L136" s="4"/>
      <c r="M136" s="4"/>
      <c r="N136" s="4"/>
      <c r="O136" s="4"/>
    </row>
    <row r="137" spans="3:15" ht="15">
      <c r="C137" s="36"/>
      <c r="D137" s="4"/>
      <c r="E137" s="4"/>
      <c r="F137" s="107"/>
      <c r="G137" s="4"/>
      <c r="H137" s="4"/>
      <c r="I137" s="36"/>
      <c r="L137" s="4"/>
      <c r="M137" s="4"/>
      <c r="N137" s="4"/>
      <c r="O137" s="4"/>
    </row>
    <row r="138" spans="3:15" ht="15">
      <c r="C138" s="36"/>
      <c r="D138" s="4"/>
      <c r="E138" s="4"/>
      <c r="F138" s="107"/>
      <c r="G138" s="4"/>
      <c r="H138" s="4"/>
      <c r="I138" s="36"/>
      <c r="L138" s="4"/>
      <c r="M138" s="4"/>
      <c r="N138" s="4"/>
      <c r="O138" s="4"/>
    </row>
    <row r="139" spans="3:15" ht="15">
      <c r="C139" s="36"/>
      <c r="D139" s="4"/>
      <c r="E139" s="4"/>
      <c r="F139" s="107"/>
      <c r="G139" s="4"/>
      <c r="H139" s="4"/>
      <c r="I139" s="36"/>
      <c r="L139" s="4"/>
      <c r="M139" s="4"/>
      <c r="N139" s="4"/>
      <c r="O139" s="4"/>
    </row>
    <row r="140" spans="3:15" ht="15">
      <c r="C140" s="36"/>
      <c r="D140" s="4"/>
      <c r="E140" s="4"/>
      <c r="F140" s="107"/>
      <c r="G140" s="4"/>
      <c r="H140" s="4"/>
      <c r="I140" s="36"/>
      <c r="L140" s="4"/>
      <c r="M140" s="4"/>
      <c r="N140" s="4"/>
      <c r="O140" s="4"/>
    </row>
    <row r="141" spans="3:15" ht="15">
      <c r="C141" s="36"/>
      <c r="D141" s="4"/>
      <c r="E141" s="4"/>
      <c r="F141" s="107"/>
      <c r="G141" s="4"/>
      <c r="H141" s="4"/>
      <c r="I141" s="36"/>
      <c r="L141" s="4"/>
      <c r="M141" s="4"/>
      <c r="N141" s="4"/>
      <c r="O141" s="4"/>
    </row>
    <row r="142" spans="3:15" ht="15">
      <c r="C142" s="36"/>
      <c r="D142" s="4"/>
      <c r="E142" s="4"/>
      <c r="F142" s="107"/>
      <c r="G142" s="4"/>
      <c r="H142" s="4"/>
      <c r="I142" s="36"/>
      <c r="L142" s="4"/>
      <c r="M142" s="4"/>
      <c r="N142" s="4"/>
      <c r="O142" s="4"/>
    </row>
    <row r="143" spans="3:15" ht="15">
      <c r="C143" s="36"/>
      <c r="D143" s="4"/>
      <c r="E143" s="4"/>
      <c r="F143" s="107"/>
      <c r="G143" s="4"/>
      <c r="H143" s="4"/>
      <c r="I143" s="36"/>
      <c r="L143" s="4"/>
      <c r="M143" s="4"/>
      <c r="N143" s="4"/>
      <c r="O143" s="4"/>
    </row>
    <row r="144" spans="3:15" ht="15">
      <c r="C144" s="36"/>
      <c r="D144" s="4"/>
      <c r="E144" s="4"/>
      <c r="F144" s="107"/>
      <c r="G144" s="4"/>
      <c r="H144" s="4"/>
      <c r="I144" s="36"/>
      <c r="L144" s="4"/>
      <c r="M144" s="4"/>
      <c r="N144" s="4"/>
      <c r="O144" s="4"/>
    </row>
    <row r="145" spans="3:15" ht="15">
      <c r="C145" s="36"/>
      <c r="D145" s="4"/>
      <c r="E145" s="4"/>
      <c r="F145" s="107"/>
      <c r="G145" s="4"/>
      <c r="H145" s="4"/>
      <c r="I145" s="36"/>
      <c r="L145" s="4"/>
      <c r="M145" s="4"/>
      <c r="N145" s="4"/>
      <c r="O145" s="4"/>
    </row>
    <row r="146" spans="3:15" ht="15">
      <c r="C146" s="36"/>
      <c r="D146" s="4"/>
      <c r="E146" s="4"/>
      <c r="F146" s="107"/>
      <c r="G146" s="4"/>
      <c r="H146" s="4"/>
      <c r="I146" s="36"/>
      <c r="L146" s="4"/>
      <c r="M146" s="4"/>
      <c r="N146" s="4"/>
      <c r="O146" s="4"/>
    </row>
    <row r="147" spans="3:15" ht="15">
      <c r="C147" s="36"/>
      <c r="D147" s="4"/>
      <c r="E147" s="4"/>
      <c r="F147" s="107"/>
      <c r="G147" s="4"/>
      <c r="H147" s="4"/>
      <c r="I147" s="36"/>
      <c r="L147" s="4"/>
      <c r="M147" s="4"/>
      <c r="N147" s="4"/>
      <c r="O147" s="4"/>
    </row>
    <row r="148" spans="3:15" ht="15">
      <c r="C148" s="36"/>
      <c r="D148" s="4"/>
      <c r="E148" s="4"/>
      <c r="F148" s="107"/>
      <c r="G148" s="4"/>
      <c r="H148" s="4"/>
      <c r="I148" s="36"/>
      <c r="L148" s="4"/>
      <c r="M148" s="4"/>
      <c r="N148" s="4"/>
      <c r="O148" s="4"/>
    </row>
    <row r="149" spans="3:15" ht="15">
      <c r="C149" s="36"/>
      <c r="D149" s="4"/>
      <c r="E149" s="4"/>
      <c r="F149" s="107"/>
      <c r="G149" s="4"/>
      <c r="H149" s="4"/>
      <c r="I149" s="36"/>
      <c r="L149" s="4"/>
      <c r="M149" s="4"/>
      <c r="N149" s="4"/>
      <c r="O149" s="4"/>
    </row>
    <row r="150" spans="3:15" ht="15">
      <c r="C150" s="36"/>
      <c r="D150" s="4"/>
      <c r="E150" s="4"/>
      <c r="F150" s="107"/>
      <c r="G150" s="4"/>
      <c r="H150" s="4"/>
      <c r="I150" s="36"/>
      <c r="L150" s="4"/>
      <c r="M150" s="4"/>
      <c r="N150" s="4"/>
      <c r="O150" s="4"/>
    </row>
    <row r="151" spans="3:15" ht="15">
      <c r="C151" s="36"/>
      <c r="D151" s="4"/>
      <c r="E151" s="4"/>
      <c r="F151" s="107"/>
      <c r="G151" s="4"/>
      <c r="H151" s="4"/>
      <c r="I151" s="36"/>
      <c r="L151" s="4"/>
      <c r="M151" s="4"/>
      <c r="N151" s="4"/>
      <c r="O151" s="4"/>
    </row>
    <row r="152" spans="3:15" ht="15">
      <c r="C152" s="36"/>
      <c r="D152" s="4"/>
      <c r="E152" s="4"/>
      <c r="F152" s="107"/>
      <c r="G152" s="4"/>
      <c r="H152" s="4"/>
      <c r="I152" s="36"/>
      <c r="L152" s="4"/>
      <c r="M152" s="4"/>
      <c r="N152" s="4"/>
      <c r="O152" s="4"/>
    </row>
    <row r="153" spans="3:15" ht="15">
      <c r="C153" s="36"/>
      <c r="D153" s="4"/>
      <c r="E153" s="4"/>
      <c r="F153" s="107"/>
      <c r="G153" s="4"/>
      <c r="H153" s="4"/>
      <c r="I153" s="36"/>
      <c r="L153" s="4"/>
      <c r="M153" s="4"/>
      <c r="N153" s="4"/>
      <c r="O153" s="4"/>
    </row>
    <row r="154" spans="3:15" ht="15">
      <c r="C154" s="36"/>
      <c r="D154" s="4"/>
      <c r="E154" s="4"/>
      <c r="F154" s="107"/>
      <c r="G154" s="4"/>
      <c r="H154" s="4"/>
      <c r="I154" s="36"/>
      <c r="L154" s="4"/>
      <c r="M154" s="4"/>
      <c r="N154" s="4"/>
      <c r="O154" s="4"/>
    </row>
    <row r="155" spans="3:15" ht="15">
      <c r="C155" s="36"/>
      <c r="D155" s="4"/>
      <c r="E155" s="4"/>
      <c r="F155" s="107"/>
      <c r="G155" s="4"/>
      <c r="H155" s="4"/>
      <c r="I155" s="36"/>
      <c r="L155" s="4"/>
      <c r="M155" s="4"/>
      <c r="N155" s="4"/>
      <c r="O155" s="4"/>
    </row>
    <row r="156" spans="3:15" ht="15">
      <c r="C156" s="36"/>
      <c r="D156" s="4"/>
      <c r="E156" s="4"/>
      <c r="F156" s="107"/>
      <c r="G156" s="4"/>
      <c r="H156" s="4"/>
      <c r="I156" s="36"/>
      <c r="L156" s="4"/>
      <c r="M156" s="4"/>
      <c r="N156" s="4"/>
      <c r="O156" s="4"/>
    </row>
    <row r="157" spans="3:15" ht="15">
      <c r="C157" s="36"/>
      <c r="D157" s="4"/>
      <c r="E157" s="4"/>
      <c r="F157" s="107"/>
      <c r="G157" s="4"/>
      <c r="H157" s="4"/>
      <c r="I157" s="36"/>
      <c r="L157" s="4"/>
      <c r="M157" s="4"/>
      <c r="N157" s="4"/>
      <c r="O157" s="4"/>
    </row>
    <row r="158" spans="3:15" ht="15">
      <c r="C158" s="36"/>
      <c r="D158" s="4"/>
      <c r="E158" s="4"/>
      <c r="F158" s="107"/>
      <c r="G158" s="4"/>
      <c r="H158" s="4"/>
      <c r="I158" s="36"/>
      <c r="L158" s="4"/>
      <c r="M158" s="4"/>
      <c r="N158" s="4"/>
      <c r="O158" s="4"/>
    </row>
    <row r="159" spans="3:15" ht="15">
      <c r="C159" s="36"/>
      <c r="D159" s="4"/>
      <c r="E159" s="4"/>
      <c r="F159" s="107"/>
      <c r="G159" s="4"/>
      <c r="H159" s="4"/>
      <c r="I159" s="36"/>
      <c r="L159" s="4"/>
      <c r="M159" s="4"/>
      <c r="N159" s="4"/>
      <c r="O159" s="4"/>
    </row>
    <row r="160" spans="3:15" ht="15">
      <c r="C160" s="36"/>
      <c r="D160" s="4"/>
      <c r="E160" s="4"/>
      <c r="F160" s="107"/>
      <c r="G160" s="4"/>
      <c r="H160" s="4"/>
      <c r="I160" s="36"/>
      <c r="L160" s="4"/>
      <c r="M160" s="4"/>
      <c r="N160" s="4"/>
      <c r="O160" s="4"/>
    </row>
  </sheetData>
  <sheetProtection password="F79C" sheet="1" objects="1" scenarios="1" selectLockedCells="1"/>
  <mergeCells count="49">
    <mergeCell ref="K6:K12"/>
    <mergeCell ref="H13:H19"/>
    <mergeCell ref="J40:J41"/>
    <mergeCell ref="B1:C1"/>
    <mergeCell ref="I42:I43"/>
    <mergeCell ref="B3:C3"/>
    <mergeCell ref="D3:E3"/>
    <mergeCell ref="Q2:S2"/>
    <mergeCell ref="Q76:S76"/>
    <mergeCell ref="K42:K43"/>
    <mergeCell ref="K44:K70"/>
    <mergeCell ref="H44:H70"/>
    <mergeCell ref="I44:I70"/>
    <mergeCell ref="J44:J70"/>
    <mergeCell ref="J42:J43"/>
    <mergeCell ref="I13:I19"/>
    <mergeCell ref="L6:L12"/>
    <mergeCell ref="H40:H41"/>
    <mergeCell ref="H20:H39"/>
    <mergeCell ref="H42:H43"/>
    <mergeCell ref="J6:J12"/>
    <mergeCell ref="H6:H12"/>
    <mergeCell ref="I6:I12"/>
    <mergeCell ref="B76:G76"/>
    <mergeCell ref="B77:G77"/>
    <mergeCell ref="I40:I41"/>
    <mergeCell ref="L13:L19"/>
    <mergeCell ref="I20:I39"/>
    <mergeCell ref="J71:J74"/>
    <mergeCell ref="H71:H74"/>
    <mergeCell ref="I71:I74"/>
    <mergeCell ref="J13:J19"/>
    <mergeCell ref="L20:L39"/>
    <mergeCell ref="K20:K39"/>
    <mergeCell ref="K13:K19"/>
    <mergeCell ref="Q77:S77"/>
    <mergeCell ref="J20:J39"/>
    <mergeCell ref="L40:L41"/>
    <mergeCell ref="L71:L74"/>
    <mergeCell ref="K71:K74"/>
    <mergeCell ref="K40:K41"/>
    <mergeCell ref="L44:L70"/>
    <mergeCell ref="T6:T12"/>
    <mergeCell ref="T13:T19"/>
    <mergeCell ref="T44:T70"/>
    <mergeCell ref="L42:L43"/>
    <mergeCell ref="T42:T43"/>
    <mergeCell ref="T40:T41"/>
    <mergeCell ref="T20:T39"/>
  </mergeCells>
  <conditionalFormatting sqref="S44:S70">
    <cfRule type="cellIs" priority="554" dxfId="23" operator="equal">
      <formula>"NEVYHOVUJE"</formula>
    </cfRule>
    <cfRule type="cellIs" priority="555" dxfId="22" operator="equal">
      <formula>"VYHOVUJE"</formula>
    </cfRule>
  </conditionalFormatting>
  <conditionalFormatting sqref="G44:G70">
    <cfRule type="containsBlanks" priority="93" dxfId="21">
      <formula>LEN(TRIM(G44))=0</formula>
    </cfRule>
    <cfRule type="notContainsBlanks" priority="94" dxfId="13">
      <formula>LEN(TRIM(G44))&gt;0</formula>
    </cfRule>
  </conditionalFormatting>
  <conditionalFormatting sqref="S42:S43">
    <cfRule type="cellIs" priority="81" dxfId="23" operator="equal">
      <formula>"NEVYHOVUJE"</formula>
    </cfRule>
    <cfRule type="cellIs" priority="82" dxfId="22" operator="equal">
      <formula>"VYHOVUJE"</formula>
    </cfRule>
  </conditionalFormatting>
  <conditionalFormatting sqref="G42:G43">
    <cfRule type="containsBlanks" priority="79" dxfId="21">
      <formula>LEN(TRIM(G42))=0</formula>
    </cfRule>
    <cfRule type="notContainsBlanks" priority="80" dxfId="13">
      <formula>LEN(TRIM(G42))&gt;0</formula>
    </cfRule>
  </conditionalFormatting>
  <conditionalFormatting sqref="S40:S41">
    <cfRule type="cellIs" priority="73" dxfId="23" operator="equal">
      <formula>"NEVYHOVUJE"</formula>
    </cfRule>
    <cfRule type="cellIs" priority="74" dxfId="22" operator="equal">
      <formula>"VYHOVUJE"</formula>
    </cfRule>
  </conditionalFormatting>
  <conditionalFormatting sqref="G40:G41">
    <cfRule type="containsBlanks" priority="71" dxfId="21">
      <formula>LEN(TRIM(G40))=0</formula>
    </cfRule>
    <cfRule type="notContainsBlanks" priority="72" dxfId="13">
      <formula>LEN(TRIM(G40))&gt;0</formula>
    </cfRule>
  </conditionalFormatting>
  <conditionalFormatting sqref="S6:S12">
    <cfRule type="cellIs" priority="67" dxfId="23" operator="equal">
      <formula>"NEVYHOVUJE"</formula>
    </cfRule>
    <cfRule type="cellIs" priority="68" dxfId="22" operator="equal">
      <formula>"VYHOVUJE"</formula>
    </cfRule>
  </conditionalFormatting>
  <conditionalFormatting sqref="G6:G12">
    <cfRule type="containsBlanks" priority="52" dxfId="21">
      <formula>LEN(TRIM(G6))=0</formula>
    </cfRule>
    <cfRule type="notContainsBlanks" priority="53" dxfId="13">
      <formula>LEN(TRIM(G6))&gt;0</formula>
    </cfRule>
  </conditionalFormatting>
  <conditionalFormatting sqref="S13:S19">
    <cfRule type="cellIs" priority="39" dxfId="23" operator="equal">
      <formula>"NEVYHOVUJE"</formula>
    </cfRule>
    <cfRule type="cellIs" priority="40" dxfId="22" operator="equal">
      <formula>"VYHOVUJE"</formula>
    </cfRule>
  </conditionalFormatting>
  <conditionalFormatting sqref="G13:G19">
    <cfRule type="containsBlanks" priority="35" dxfId="21">
      <formula>LEN(TRIM(G13))=0</formula>
    </cfRule>
    <cfRule type="notContainsBlanks" priority="36" dxfId="13">
      <formula>LEN(TRIM(G13))&gt;0</formula>
    </cfRule>
  </conditionalFormatting>
  <conditionalFormatting sqref="G20:G39">
    <cfRule type="containsBlanks" priority="25" dxfId="21">
      <formula>LEN(TRIM(G20))=0</formula>
    </cfRule>
    <cfRule type="notContainsBlanks" priority="26" dxfId="13">
      <formula>LEN(TRIM(G20))&gt;0</formula>
    </cfRule>
  </conditionalFormatting>
  <conditionalFormatting sqref="S20:S39">
    <cfRule type="cellIs" priority="23" dxfId="23" operator="equal">
      <formula>"NEVYHOVUJE"</formula>
    </cfRule>
    <cfRule type="cellIs" priority="24" dxfId="22" operator="equal">
      <formula>"VYHOVUJE"</formula>
    </cfRule>
  </conditionalFormatting>
  <conditionalFormatting sqref="S71:S74">
    <cfRule type="cellIs" priority="15" dxfId="23" operator="equal">
      <formula>"NEVYHOVUJE"</formula>
    </cfRule>
    <cfRule type="cellIs" priority="16" dxfId="22" operator="equal">
      <formula>"VYHOVUJE"</formula>
    </cfRule>
  </conditionalFormatting>
  <conditionalFormatting sqref="G71:G74">
    <cfRule type="containsBlanks" priority="10" dxfId="21">
      <formula>LEN(TRIM(G71))=0</formula>
    </cfRule>
    <cfRule type="notContainsBlanks" priority="11" dxfId="13">
      <formula>LEN(TRIM(G71))&gt;0</formula>
    </cfRule>
  </conditionalFormatting>
  <conditionalFormatting sqref="Q6:Q8 Q12:Q13 Q17:Q18 Q22:Q23 Q27:Q28 Q32:Q33 Q37:Q38 Q42:Q43 Q47:Q48 Q52:Q53 Q57:Q58 Q62:Q63 Q67:Q68 Q72:Q73">
    <cfRule type="notContainsBlanks" priority="8" dxfId="13">
      <formula>LEN(TRIM(Q6))&gt;0</formula>
    </cfRule>
    <cfRule type="containsBlanks" priority="9" dxfId="12">
      <formula>LEN(TRIM(Q6))=0</formula>
    </cfRule>
  </conditionalFormatting>
  <conditionalFormatting sqref="Q6:Q8 Q12:Q13 Q17:Q18 Q22:Q23 Q27:Q28 Q32:Q33 Q37:Q38 Q42:Q43 Q47:Q48 Q52:Q53 Q57:Q58 Q62:Q63 Q67:Q68 Q72:Q73">
    <cfRule type="notContainsBlanks" priority="7" dxfId="11">
      <formula>LEN(TRIM(Q6))&gt;0</formula>
    </cfRule>
  </conditionalFormatting>
  <conditionalFormatting sqref="Q9:Q10 Q14:Q15 Q19:Q20 Q24:Q25 Q29:Q30 Q34:Q35 Q39:Q40 Q44:Q45 Q49:Q50 Q54:Q55 Q59:Q60 Q64:Q65 Q69:Q70 Q74">
    <cfRule type="notContainsBlanks" priority="5" dxfId="13">
      <formula>LEN(TRIM(Q9))&gt;0</formula>
    </cfRule>
    <cfRule type="containsBlanks" priority="6" dxfId="12">
      <formula>LEN(TRIM(Q9))=0</formula>
    </cfRule>
  </conditionalFormatting>
  <conditionalFormatting sqref="Q9:Q10 Q14:Q15 Q19:Q20 Q24:Q25 Q29:Q30 Q34:Q35 Q39:Q40 Q44:Q45 Q49:Q50 Q54:Q55 Q59:Q60 Q64:Q65 Q69:Q70 Q74">
    <cfRule type="notContainsBlanks" priority="4" dxfId="11">
      <formula>LEN(TRIM(Q9))&gt;0</formula>
    </cfRule>
  </conditionalFormatting>
  <conditionalFormatting sqref="Q11 Q16 Q21 Q26 Q31 Q36 Q41 Q46 Q51 Q56 Q61 Q66 Q71">
    <cfRule type="notContainsBlanks" priority="2" dxfId="13">
      <formula>LEN(TRIM(Q11))&gt;0</formula>
    </cfRule>
    <cfRule type="containsBlanks" priority="3" dxfId="12">
      <formula>LEN(TRIM(Q11))=0</formula>
    </cfRule>
  </conditionalFormatting>
  <conditionalFormatting sqref="Q11 Q16 Q21 Q26 Q31 Q36 Q41 Q46 Q51 Q56 Q61 Q66 Q71">
    <cfRule type="notContainsBlanks" priority="1" dxfId="11">
      <formula>LEN(TRIM(Q11))&gt;0</formula>
    </cfRule>
  </conditionalFormatting>
  <conditionalFormatting sqref="D44:D70">
    <cfRule type="containsBlanks" priority="563" dxfId="0">
      <formula>LEN(TRIM(D44))=0</formula>
    </cfRule>
  </conditionalFormatting>
  <conditionalFormatting sqref="D42:D43">
    <cfRule type="containsBlanks" priority="86" dxfId="0">
      <formula>LEN(TRIM(D42))=0</formula>
    </cfRule>
  </conditionalFormatting>
  <conditionalFormatting sqref="D40:D41">
    <cfRule type="containsBlanks" priority="78" dxfId="0">
      <formula>LEN(TRIM(D40))=0</formula>
    </cfRule>
  </conditionalFormatting>
  <conditionalFormatting sqref="D6:D12 B6:B70">
    <cfRule type="containsBlanks" priority="70" dxfId="0">
      <formula>LEN(TRIM(B6))=0</formula>
    </cfRule>
  </conditionalFormatting>
  <conditionalFormatting sqref="B6:B70">
    <cfRule type="cellIs" priority="69" dxfId="1" operator="greaterThanOrEqual">
      <formula>1</formula>
    </cfRule>
  </conditionalFormatting>
  <conditionalFormatting sqref="D12">
    <cfRule type="containsBlanks" priority="58" dxfId="0">
      <formula>LEN(TRIM(D12))=0</formula>
    </cfRule>
  </conditionalFormatting>
  <conditionalFormatting sqref="D13:D19">
    <cfRule type="containsBlanks" priority="42" dxfId="0">
      <formula>LEN(TRIM(D13))=0</formula>
    </cfRule>
  </conditionalFormatting>
  <conditionalFormatting sqref="D20:D39">
    <cfRule type="containsBlanks" priority="32" dxfId="0">
      <formula>LEN(TRIM(D20))=0</formula>
    </cfRule>
  </conditionalFormatting>
  <conditionalFormatting sqref="B71:B74">
    <cfRule type="containsBlanks" priority="20" dxfId="0">
      <formula>LEN(TRIM(B71))=0</formula>
    </cfRule>
  </conditionalFormatting>
  <conditionalFormatting sqref="B71:B74">
    <cfRule type="cellIs" priority="19" dxfId="1" operator="greaterThanOrEqual">
      <formula>1</formula>
    </cfRule>
  </conditionalFormatting>
  <conditionalFormatting sqref="D71:D74">
    <cfRule type="containsBlanks" priority="12" dxfId="0">
      <formula>LEN(TRIM(D71))=0</formula>
    </cfRule>
  </conditionalFormatting>
  <dataValidations count="2" disablePrompts="1">
    <dataValidation type="list" showInputMessage="1" showErrorMessage="1" sqref="I6:I12 I40:I74">
      <formula1>"ANO,NE"</formula1>
    </dataValidation>
    <dataValidation type="list" showInputMessage="1" showErrorMessage="1" sqref="E12 E71:E74">
      <formula1>"ks,balení,sada,litr,kg,pár,role,karton,"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="85" zoomScaleNormal="85" workbookViewId="0" topLeftCell="A1">
      <selection activeCell="A7" sqref="A7:A8"/>
    </sheetView>
  </sheetViews>
  <sheetFormatPr defaultColWidth="9.140625" defaultRowHeight="15"/>
  <cols>
    <col min="1" max="1" width="118.7109375" style="0" customWidth="1"/>
  </cols>
  <sheetData>
    <row r="1" spans="1:2" ht="234.6" thickBot="1">
      <c r="A1" s="28" t="s">
        <v>109</v>
      </c>
      <c r="B1" s="7"/>
    </row>
    <row r="2" spans="1:2" ht="68.4" customHeight="1" thickBot="1">
      <c r="A2" s="29" t="s">
        <v>108</v>
      </c>
      <c r="B2" s="8"/>
    </row>
    <row r="9" ht="15">
      <c r="A9" s="26"/>
    </row>
    <row r="10" ht="15">
      <c r="A10" s="26"/>
    </row>
    <row r="11" ht="15">
      <c r="A11" s="26"/>
    </row>
    <row r="12" ht="15">
      <c r="A12" s="27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4"/>
  <sheetViews>
    <sheetView zoomScale="85" zoomScaleNormal="85" workbookViewId="0" topLeftCell="A1"/>
  </sheetViews>
  <sheetFormatPr defaultColWidth="9.140625" defaultRowHeight="15"/>
  <cols>
    <col min="2" max="2" width="56.28125" style="0" customWidth="1"/>
  </cols>
  <sheetData>
    <row r="2" ht="15">
      <c r="B2" s="3" t="s">
        <v>43</v>
      </c>
    </row>
    <row r="3" ht="15">
      <c r="B3" s="1" t="s">
        <v>2</v>
      </c>
    </row>
    <row r="4" ht="15">
      <c r="B4" s="1" t="s">
        <v>3</v>
      </c>
    </row>
    <row r="5" ht="15">
      <c r="B5" s="1" t="s">
        <v>4</v>
      </c>
    </row>
    <row r="6" ht="15">
      <c r="B6" s="1" t="s">
        <v>5</v>
      </c>
    </row>
    <row r="7" ht="15">
      <c r="B7" s="1" t="s">
        <v>6</v>
      </c>
    </row>
    <row r="8" ht="15">
      <c r="B8" s="1" t="s">
        <v>7</v>
      </c>
    </row>
    <row r="9" ht="15">
      <c r="B9" s="1" t="s">
        <v>8</v>
      </c>
    </row>
    <row r="10" ht="15">
      <c r="B10" s="1" t="s">
        <v>9</v>
      </c>
    </row>
    <row r="11" ht="15">
      <c r="B11" s="1" t="s">
        <v>10</v>
      </c>
    </row>
    <row r="12" ht="15">
      <c r="B12" s="1" t="s">
        <v>11</v>
      </c>
    </row>
    <row r="13" ht="15">
      <c r="B13" s="1" t="s">
        <v>12</v>
      </c>
    </row>
    <row r="14" ht="15">
      <c r="B14" s="1" t="s">
        <v>13</v>
      </c>
    </row>
    <row r="15" ht="15">
      <c r="B15" s="1" t="s">
        <v>14</v>
      </c>
    </row>
    <row r="16" ht="15">
      <c r="B16" s="1" t="s">
        <v>15</v>
      </c>
    </row>
    <row r="17" ht="15">
      <c r="B17" s="1" t="s">
        <v>16</v>
      </c>
    </row>
    <row r="18" ht="15">
      <c r="B18" s="1" t="s">
        <v>17</v>
      </c>
    </row>
    <row r="19" ht="15">
      <c r="B19" s="1" t="s">
        <v>18</v>
      </c>
    </row>
    <row r="20" ht="15">
      <c r="B20" s="1" t="s">
        <v>19</v>
      </c>
    </row>
    <row r="21" ht="15">
      <c r="B21" s="1" t="s">
        <v>20</v>
      </c>
    </row>
    <row r="22" ht="15">
      <c r="B22" s="2" t="s">
        <v>21</v>
      </c>
    </row>
    <row r="23" ht="15">
      <c r="B23" s="1" t="s">
        <v>22</v>
      </c>
    </row>
    <row r="24" ht="15">
      <c r="B24" s="2" t="s">
        <v>23</v>
      </c>
    </row>
    <row r="25" ht="15">
      <c r="B25" s="1" t="s">
        <v>24</v>
      </c>
    </row>
    <row r="26" ht="15">
      <c r="B26" s="1" t="s">
        <v>25</v>
      </c>
    </row>
    <row r="27" ht="15">
      <c r="B27" s="1" t="s">
        <v>26</v>
      </c>
    </row>
    <row r="28" ht="15">
      <c r="B28" s="1" t="s">
        <v>27</v>
      </c>
    </row>
    <row r="29" ht="15">
      <c r="B29" s="1" t="s">
        <v>28</v>
      </c>
    </row>
    <row r="30" ht="15">
      <c r="B30" s="1" t="s">
        <v>29</v>
      </c>
    </row>
    <row r="31" ht="15">
      <c r="B31" s="1" t="s">
        <v>30</v>
      </c>
    </row>
    <row r="32" ht="15">
      <c r="B32" s="1" t="s">
        <v>31</v>
      </c>
    </row>
    <row r="33" ht="15">
      <c r="B33" s="1" t="s">
        <v>32</v>
      </c>
    </row>
    <row r="34" ht="15">
      <c r="B34" s="1" t="s">
        <v>33</v>
      </c>
    </row>
    <row r="35" ht="15">
      <c r="B35" s="1" t="s">
        <v>34</v>
      </c>
    </row>
    <row r="36" ht="15">
      <c r="B36" s="1" t="s">
        <v>35</v>
      </c>
    </row>
    <row r="37" ht="15">
      <c r="B37" s="1" t="s">
        <v>36</v>
      </c>
    </row>
    <row r="38" ht="15">
      <c r="B38" s="1" t="s">
        <v>37</v>
      </c>
    </row>
    <row r="39" ht="15">
      <c r="B39" s="1" t="s">
        <v>38</v>
      </c>
    </row>
    <row r="40" ht="15">
      <c r="B40" s="1" t="s">
        <v>39</v>
      </c>
    </row>
    <row r="41" ht="15">
      <c r="B41" s="1" t="s">
        <v>40</v>
      </c>
    </row>
    <row r="42" ht="15">
      <c r="B42" s="1" t="s">
        <v>41</v>
      </c>
    </row>
    <row r="43" ht="15">
      <c r="B43" s="11" t="s">
        <v>42</v>
      </c>
    </row>
    <row r="44" ht="15">
      <c r="B44" s="1"/>
    </row>
  </sheetData>
  <sheetProtection password="F79C" sheet="1" objects="1" scenarios="1" selectLockedCells="1"/>
  <printOptions/>
  <pageMargins left="0.7" right="0.7" top="0.787401575" bottom="0.787401575" header="0.3" footer="0.3"/>
  <pageSetup orientation="portrait" paperSize="9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OtsncFNOgKuRanZvGVcr9duyftM=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fOoDFrBSFinQJQcJQiKY0vB0f0o=</DigestValue>
    </Reference>
  </SignedInfo>
  <SignatureValue>fjwx2YiJ90/aHstEOuqmxr9Xkk0AqMpyQky1/IVazz5amjQHa/zMAeXuz7u5G/SchBE14jHfKqZv
aDG/8t5EtSHVC6FKtvAC8cVMfiSEs6mBfS/U/ZjBa4LFu7IS2U9dWJd4D3jbVR3I8te5bwf956/k
/rtIExwSsaGoiCrxT9fgXut6hQuZ7cyZX+g2BONZoCwlaXioWSLZx+430wiucbDuf2i1Y75e6GiQ
UYk+GUlMi/fNWtWHOk7NUUxgDyD+urDCE4wio839fry4JRnYmGrN9313iKkX/PqOsQdkSPf9QHpi
94UH/KMC4H4Iz2svSOcgIJbpzXqqq25pTEF0uQ==</SignatureValue>
  <KeyInfo>
    <X509Data>
      <X509Certificate>MIIG2zCCBcOgAwIBAgIDGr/TMA0GCSqGSIb3DQEBCwUAMF8xCzAJBgNVBAYTAkNaMSwwKgYDVQQK
DCPEjGVza8OhIHBvxaF0YSwgcy5wLiBbScSMIDQ3MTE0OTgzXTEiMCAGA1UEAxMZUG9zdFNpZ251
bSBRdWFsaWZpZWQgQ0EgMjAeFw0xNTAyMDMxMjI2MDZaFw0xNjAyMjMxMjI2MDZaMIG3MQswCQYD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ZmVyZW50MIIBIjANBgkqhkiG9w0BAQEFAAOCAQ8AMIIBCgKCAQEAv0BheouqQzpxzwpbSlWReh4t
D5lseO34TUrQLteAfsQtA9fwmIJb8ouoLX13QJ6CqqFawHeAtyc6v87c8hPIz+Sbzy8azbYH4D2g
HbNDNdQIXxqhmWiDap5AceOYdMXxvqgeNw1BKbFlrS6hiNMzZ14+/x8CwTmVPShxgrY3uICyLYrK
szD8QMPYikGqTRzncr5NBb19RBEQR2symh0Sg91V1HH8xnXTUBrDJFSBO//ZPlL/o3rKGVaW51HE
K82hZF5bJMacdMF4uc3RMRcj7kju5LySmlaX5V/G11xdbiBiWEodu6cCU1UrzbCuHTXSCKt1MR2z
4+e1Isc/d0qS9wIDAQABo4IDRTCCA0EwRAYDVR0RBD0wO4ETaGFrdmFzbmlAcmVrLnpjdS5jeqAZ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Yy5jei9jcmwvcHNxdWFsaWZpZWRjYTIuY3JsMB0GA1UdDgQWBBQPbaLhVyVbAS+F3lZ1m6diYbI3
tzANBgkqhkiG9w0BAQsFAAOCAQEAahZZlt00Ylgnflaly52qmjtFlkcluePyx2oRGUjMedLNpCbl
tdyiPRsOFb8C6QkoHnLvTgmc/Sj4+METNbBDAEXRFxJANSqZervCjcbRdwc0tHQm7PAQkzVBj7+1
bwvW93HmpMk7AuvM9sZPwOsECBqcKysiQU813D9DhP3/gH5PmmXDI7DamS3QIO6Zv1xRFFynGFSC
xrxE64cJSP/Wlk//8iBGPHA7HNxZYLkHD6adBHbBGgHVL4E1Agi2WrvqLWLoChzFKtIBILW8VaM/
Jq5z++LrFnd0e1GHC2xBqYuaaUqRZ0NOh+9v6Z5TQU3kFhg5roIQDN6Cf1cKOTSg0Q==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wXWf2j9iBXujoYg4pylY4Uasfi8=</DigestValue>
      </Reference>
      <Reference URI="/xl/worksheets/sheet1.xml?ContentType=application/vnd.openxmlformats-officedocument.spreadsheetml.worksheet+xml">
        <DigestMethod Algorithm="http://www.w3.org/2000/09/xmldsig#sha1"/>
        <DigestValue>aIb0HpBFFfejfsxnrwMwWkaEUCk=</DigestValue>
      </Reference>
      <Reference URI="/xl/media/image1.png?ContentType=image/png">
        <DigestMethod Algorithm="http://www.w3.org/2000/09/xmldsig#sha1"/>
        <DigestValue>OJWaFE2pL5Hvyb/KtOhJHNG01fA=</DigestValue>
      </Reference>
      <Reference URI="/xl/sharedStrings.xml?ContentType=application/vnd.openxmlformats-officedocument.spreadsheetml.sharedStrings+xml">
        <DigestMethod Algorithm="http://www.w3.org/2000/09/xmldsig#sha1"/>
        <DigestValue>hRdrVFigqObqoMLY/0Uw5uCVZMc=</DigestValue>
      </Reference>
      <Reference URI="/xl/drawings/drawing2.xml?ContentType=application/vnd.openxmlformats-officedocument.drawing+xml">
        <DigestMethod Algorithm="http://www.w3.org/2000/09/xmldsig#sha1"/>
        <DigestValue>yyTLarnwcG1o7eT4LQH6+UcDtfQ=</DigestValue>
      </Reference>
      <Reference URI="/xl/calcChain.xml?ContentType=application/vnd.openxmlformats-officedocument.spreadsheetml.calcChain+xml">
        <DigestMethod Algorithm="http://www.w3.org/2000/09/xmldsig#sha1"/>
        <DigestValue>zjEnZEwu/nD+RA3p91jr4ERh+yg=</DigestValue>
      </Reference>
      <Reference URI="/xl/worksheets/sheet3.xml?ContentType=application/vnd.openxmlformats-officedocument.spreadsheetml.worksheet+xml">
        <DigestMethod Algorithm="http://www.w3.org/2000/09/xmldsig#sha1"/>
        <DigestValue>YdH0dz4jS+0C2mbpc2SbAGFIaLQ=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37bgrbZbz9cV5CPZSP/fF7KDJyg=</DigestValue>
      </Reference>
      <Reference URI="/xl/workbook.xml?ContentType=application/vnd.openxmlformats-officedocument.spreadsheetml.sheet.main+xml">
        <DigestMethod Algorithm="http://www.w3.org/2000/09/xmldsig#sha1"/>
        <DigestValue>yIf2zbCoSEYjMiUpble+o4ZU/1s=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1IXvC6modoHaWlXR3fXEPHiUvUQ=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2.xml?ContentType=application/vnd.openxmlformats-officedocument.spreadsheetml.worksheet+xml">
        <DigestMethod Algorithm="http://www.w3.org/2000/09/xmldsig#sha1"/>
        <DigestValue>c4Sr5H92iRi0+n2XVZiEVGpOS8Q=</DigestValue>
      </Reference>
      <Reference URI="/xl/drawings/drawing1.xml?ContentType=application/vnd.openxmlformats-officedocument.drawing+xml">
        <DigestMethod Algorithm="http://www.w3.org/2000/09/xmldsig#sha1"/>
        <DigestValue>2cqJkBfSEQunmzhDbt0ZpPlbrPM=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TrK121bzPuiPYt/DU4MFxXBixfk=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2015-11-26T11:48:59Z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2015-11-26T11:48:59Z</xd:SigningTime>
          <xd:SigningCertificate>
            <xd:Cert>
              <xd:CertDigest>
                <DigestMethod Algorithm="http://www.w3.org/2000/09/xmldsig#sha1"/>
                <DigestValue>QNkuqM+w1s4vRNxlP3d3xeSegoU=</DigestValue>
              </xd:CertDigest>
              <xd:IssuerSerial>
                <X509IssuerName>CN=PostSignum Qualified CA 2, O="Česká pošta, s.p. [IČ 47114983]", C=CZ</X509IssuerName>
                <X509SerialNumber>1753043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2015-11-02T09:47:04Z</cp:lastPrinted>
  <dcterms:created xsi:type="dcterms:W3CDTF">2014-03-05T12:43:32Z</dcterms:created>
  <dcterms:modified xsi:type="dcterms:W3CDTF">2015-11-26T11:48:59Z</dcterms:modified>
  <cp:category/>
  <cp:version/>
  <cp:contentType/>
  <cp:contentStatus/>
</cp:coreProperties>
</file>