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720" yWindow="2016" windowWidth="14400" windowHeight="3732" tabRatio="939"/>
  </bookViews>
  <sheets>
    <sheet name="Propagační předměty" sheetId="22" r:id="rId1"/>
  </sheets>
  <definedNames>
    <definedName name="_xlnm.Print_Area" localSheetId="0">'Propagační předměty'!$B$1:$O$17</definedName>
  </definedNames>
  <calcPr calcId="145621"/>
</workbook>
</file>

<file path=xl/calcChain.xml><?xml version="1.0" encoding="utf-8"?>
<calcChain xmlns="http://schemas.openxmlformats.org/spreadsheetml/2006/main">
  <c r="O13" i="22" l="1"/>
  <c r="N13" i="22"/>
  <c r="O12" i="22"/>
  <c r="N12" i="22"/>
  <c r="O11" i="22"/>
  <c r="N11" i="22"/>
  <c r="O10" i="22"/>
  <c r="N10" i="22"/>
  <c r="O9" i="22"/>
  <c r="N9" i="22"/>
  <c r="N8" i="22"/>
  <c r="O8" i="22"/>
  <c r="N7" i="22"/>
  <c r="O7" i="22"/>
  <c r="K13" i="22" l="1"/>
  <c r="K12" i="22"/>
  <c r="K11" i="22" l="1"/>
  <c r="K10" i="22"/>
  <c r="K9" i="22"/>
  <c r="K8" i="22"/>
  <c r="K7" i="22" l="1"/>
  <c r="L16" i="22" l="1"/>
  <c r="M16" i="22" l="1"/>
</calcChain>
</file>

<file path=xl/sharedStrings.xml><?xml version="1.0" encoding="utf-8"?>
<sst xmlns="http://schemas.openxmlformats.org/spreadsheetml/2006/main" count="58" uniqueCount="49">
  <si>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</si>
  <si>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</si>
  <si>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</si>
  <si>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</si>
  <si>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</si>
  <si>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</si>
  <si>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</si>
  <si>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NABÍDKOVÁ CENA za měrnou jednotku (MJ)
v Kč bez DPH</t>
  </si>
  <si>
    <t>NABÍDKOVÁ CENA CELKEM 
v Kč bez DPH</t>
  </si>
  <si>
    <t>VYHOVUJE / NEVYHOVUJE</t>
  </si>
  <si>
    <t>ks</t>
  </si>
  <si>
    <t>Křenová Dana, 377631024</t>
  </si>
  <si>
    <t>Propagační předměty (II.) 004 - 2016</t>
  </si>
  <si>
    <t>Priloha_c._1_Kupni_smlouvy_technicka_specifikace_PP-(II.)-004-2016</t>
  </si>
  <si>
    <t>Sedláčkova 38, Plzeň</t>
  </si>
  <si>
    <t xml:space="preserve">PERO </t>
  </si>
  <si>
    <r>
      <t xml:space="preserve">mapa tříklopá se zajišťovací gumou přes 2 rohy, formát A4, kvalitní lesklý bílý karton, 350 g/m2,
</t>
    </r>
    <r>
      <rPr>
        <b/>
        <sz val="11"/>
        <color theme="1"/>
        <rFont val="Calibri"/>
        <family val="2"/>
        <charset val="238"/>
        <scheme val="minor"/>
      </rPr>
      <t xml:space="preserve">logo FF ZČU šedo-modré : </t>
    </r>
    <r>
      <rPr>
        <sz val="11"/>
        <color theme="1"/>
        <rFont val="Calibri"/>
        <family val="2"/>
        <charset val="238"/>
        <scheme val="minor"/>
      </rPr>
      <t xml:space="preserve">
dle manuálu jednotného vizuálního stylu </t>
    </r>
    <r>
      <rPr>
        <b/>
        <sz val="11"/>
        <color rgb="FFFF0000"/>
        <rFont val="Calibri"/>
        <family val="2"/>
        <charset val="238"/>
        <scheme val="minor"/>
      </rPr>
      <t>https://www.zcu.cz/about/vyznamne-dokumenty/Manual_jednotneho_vizualniho_stylu.pdf</t>
    </r>
    <r>
      <rPr>
        <sz val="11"/>
        <color theme="1"/>
        <rFont val="Calibri"/>
        <family val="2"/>
        <charset val="238"/>
        <scheme val="minor"/>
      </rPr>
      <t xml:space="preserve">; 
CMYK 73/0/11/0, Pantone 631, rozměr 105 x 45 mm;
</t>
    </r>
    <r>
      <rPr>
        <b/>
        <sz val="11"/>
        <color theme="1"/>
        <rFont val="Calibri"/>
        <family val="2"/>
        <charset val="238"/>
        <scheme val="minor"/>
      </rPr>
      <t>umístění:</t>
    </r>
    <r>
      <rPr>
        <sz val="11"/>
        <color theme="1"/>
        <rFont val="Calibri"/>
        <family val="2"/>
        <charset val="238"/>
        <scheme val="minor"/>
      </rPr>
      <t xml:space="preserve"> v horním levém rohu</t>
    </r>
  </si>
  <si>
    <r>
      <t xml:space="preserve">Papír kancelářský A4 kvalita "A"  s barevně vytištěným </t>
    </r>
    <r>
      <rPr>
        <b/>
        <sz val="11"/>
        <color theme="1"/>
        <rFont val="Calibri"/>
        <family val="2"/>
        <charset val="238"/>
        <scheme val="minor"/>
      </rPr>
      <t xml:space="preserve">logem ZČU </t>
    </r>
    <r>
      <rPr>
        <sz val="11"/>
        <color theme="1"/>
        <rFont val="Calibri"/>
        <family val="2"/>
        <charset val="238"/>
        <scheme val="minor"/>
      </rPr>
      <t xml:space="preserve">a textem </t>
    </r>
    <r>
      <rPr>
        <b/>
        <sz val="11"/>
        <color theme="1"/>
        <rFont val="Calibri"/>
        <family val="2"/>
        <charset val="238"/>
        <scheme val="minor"/>
      </rPr>
      <t>"rektor"</t>
    </r>
    <r>
      <rPr>
        <sz val="11"/>
        <color theme="1"/>
        <rFont val="Calibri"/>
        <family val="2"/>
        <charset val="238"/>
        <scheme val="minor"/>
      </rPr>
      <t xml:space="preserve">  viz ilustr. obr. 
</t>
    </r>
    <r>
      <rPr>
        <b/>
        <sz val="11"/>
        <color theme="1"/>
        <rFont val="Calibri"/>
        <family val="2"/>
        <charset val="238"/>
        <scheme val="minor"/>
      </rPr>
      <t>Logo:</t>
    </r>
    <r>
      <rPr>
        <sz val="11"/>
        <color theme="1"/>
        <rFont val="Calibri"/>
        <family val="2"/>
        <charset val="238"/>
        <scheme val="minor"/>
      </rPr>
      <t xml:space="preserve"> 
dle manuálu jednotného vizuálního stylu </t>
    </r>
    <r>
      <rPr>
        <b/>
        <sz val="11"/>
        <color rgb="FFFF0000"/>
        <rFont val="Calibri"/>
        <family val="2"/>
        <charset val="238"/>
        <scheme val="minor"/>
      </rPr>
      <t>https://www.zcu.cz/about/vyznamne-dokumenty/Manual_jednotneho_vizualniho_stylu.pdf;</t>
    </r>
    <r>
      <rPr>
        <sz val="11"/>
        <color theme="1"/>
        <rFont val="Calibri"/>
        <family val="2"/>
        <charset val="238"/>
        <scheme val="minor"/>
      </rPr>
      <t xml:space="preserve">  
barva: PANTONE 2728, (tj. CMYK 96 | 69 | 0 | 0), rozměry loga 20 x 40 mm;
</t>
    </r>
    <r>
      <rPr>
        <b/>
        <sz val="11"/>
        <color theme="1"/>
        <rFont val="Calibri"/>
        <family val="2"/>
        <charset val="238"/>
        <scheme val="minor"/>
      </rPr>
      <t xml:space="preserve">umístění: </t>
    </r>
    <r>
      <rPr>
        <sz val="11"/>
        <color theme="1"/>
        <rFont val="Calibri"/>
        <family val="2"/>
        <charset val="238"/>
        <scheme val="minor"/>
      </rPr>
      <t xml:space="preserve"> v levém horním rohu, horní hrot obrazce 12mm (+/- 1mm) od horního a 12mm (+/- 1mm) od levého okraje papíru; 
</t>
    </r>
    <r>
      <rPr>
        <b/>
        <sz val="11"/>
        <color theme="1"/>
        <rFont val="Calibri"/>
        <family val="2"/>
        <charset val="238"/>
        <scheme val="minor"/>
      </rPr>
      <t>Text:</t>
    </r>
    <r>
      <rPr>
        <sz val="11"/>
        <color theme="1"/>
        <rFont val="Calibri"/>
        <family val="2"/>
        <charset val="238"/>
        <scheme val="minor"/>
      </rPr>
      <t xml:space="preserve">
barva: PANTONE 2728, (tj. CMYK 96 | 69 | 0 | 0) (žádáme o zachování poměrné velikosti textu ku rozměrově definovanému logu - dle ilustr.obr.) 
</t>
    </r>
    <r>
      <rPr>
        <b/>
        <sz val="11"/>
        <color theme="1"/>
        <rFont val="Calibri"/>
        <family val="2"/>
        <charset val="238"/>
        <scheme val="minor"/>
      </rPr>
      <t xml:space="preserve">umístění: </t>
    </r>
    <r>
      <rPr>
        <sz val="11"/>
        <color theme="1"/>
        <rFont val="Calibri"/>
        <family val="2"/>
        <charset val="238"/>
        <scheme val="minor"/>
      </rPr>
      <t>pod logem, 50mm (+/- 1mm) od horního a 32 mm (+/- 1mm) od levého okraje papíru</t>
    </r>
  </si>
  <si>
    <t xml:space="preserve">TAŠKA BAVLNĚNÁ </t>
  </si>
  <si>
    <t>M.Šusová, 
37 763 5005</t>
  </si>
  <si>
    <t>samostatná faktura</t>
  </si>
  <si>
    <r>
      <t xml:space="preserve">formát A5, spirálový, desky pevné, barva přírodní, min. 70 linkovaných listů v bílé barvě, 80 g/m2, 
</t>
    </r>
    <r>
      <rPr>
        <b/>
        <sz val="11"/>
        <color theme="1"/>
        <rFont val="Calibri"/>
        <family val="2"/>
        <charset val="238"/>
        <scheme val="minor"/>
      </rPr>
      <t>logo  FF ZČU šedo-modré :</t>
    </r>
    <r>
      <rPr>
        <sz val="11"/>
        <color theme="1"/>
        <rFont val="Calibri"/>
        <family val="2"/>
        <charset val="238"/>
        <scheme val="minor"/>
      </rPr>
      <t xml:space="preserve">
dle manuálu jednotného vizuálního stylu </t>
    </r>
    <r>
      <rPr>
        <b/>
        <sz val="11"/>
        <color rgb="FFFF0000"/>
        <rFont val="Calibri"/>
        <family val="2"/>
        <charset val="238"/>
        <scheme val="minor"/>
      </rPr>
      <t xml:space="preserve">https://www.zcu.cz/about/vyznamne-dokumenty/Manual_jednotneho_vizualniho_stylu.pdf;  </t>
    </r>
    <r>
      <rPr>
        <sz val="11"/>
        <color theme="1"/>
        <rFont val="Calibri"/>
        <family val="2"/>
        <charset val="238"/>
        <scheme val="minor"/>
      </rPr>
      <t xml:space="preserve"> 
CMYK 73/0/11/0, Pantone 631, rozměr 45x22,5 mm;
</t>
    </r>
    <r>
      <rPr>
        <b/>
        <sz val="11"/>
        <color theme="1"/>
        <rFont val="Calibri"/>
        <family val="2"/>
        <charset val="238"/>
        <scheme val="minor"/>
      </rPr>
      <t>umístění</t>
    </r>
    <r>
      <rPr>
        <sz val="11"/>
        <color theme="1"/>
        <rFont val="Calibri"/>
        <family val="2"/>
        <charset val="238"/>
        <scheme val="minor"/>
      </rPr>
      <t xml:space="preserve"> : na titulní straně bloku, v pravém dolním rohu.
</t>
    </r>
  </si>
  <si>
    <t>BLOK</t>
  </si>
  <si>
    <t>MAPA TŘÍKLOPÁ S GUMOU</t>
  </si>
  <si>
    <t xml:space="preserve">PAPÍR KANCELÁŘSKÝ A4 kvalita "A" -  s modrým logem ZČU a textem "rektor" </t>
  </si>
  <si>
    <t>Fakturace</t>
  </si>
  <si>
    <t>Kontaktní osoba ve věci technické specifikace</t>
  </si>
  <si>
    <t>Kontaktní osoba 
k převzetí zboží</t>
  </si>
  <si>
    <t>Místo dodání</t>
  </si>
  <si>
    <r>
      <t xml:space="preserve">taška přes rameno ,dvě ucha o délce 67 cm ( +/- 1cm), 140 g/m2, 100% bavlna, š. 38 x v. 42 cm (+/- 1cm - kapacita: 10 l), přírodní.
</t>
    </r>
    <r>
      <rPr>
        <b/>
        <sz val="11"/>
        <color theme="1"/>
        <rFont val="Calibri"/>
        <family val="2"/>
        <charset val="238"/>
        <scheme val="minor"/>
      </rPr>
      <t>potisk logo FF ZČU, šedo-modré:</t>
    </r>
    <r>
      <rPr>
        <sz val="11"/>
        <color theme="1"/>
        <rFont val="Calibri"/>
        <family val="2"/>
        <charset val="238"/>
        <scheme val="minor"/>
      </rPr>
      <t xml:space="preserve">
dle manuálu jednotného vizuálního stylu  </t>
    </r>
    <r>
      <rPr>
        <b/>
        <sz val="11"/>
        <color rgb="FFFF0000"/>
        <rFont val="Calibri"/>
        <family val="2"/>
        <charset val="238"/>
        <scheme val="minor"/>
      </rPr>
      <t>https://www.zcu.cz/about/vyznamne-dokumenty/Manual_jednotneho_vizualniho_stylu.pdf</t>
    </r>
    <r>
      <rPr>
        <sz val="11"/>
        <color theme="1"/>
        <rFont val="Calibri"/>
        <family val="2"/>
        <charset val="238"/>
        <scheme val="minor"/>
      </rPr>
      <t>; 
CMYK 73/0/11/0,Pantone 631, rozměr 200 x 100 mm.
Potisk jednostranný.</t>
    </r>
  </si>
  <si>
    <t>Samolepící obálky B4 s logem ZČU a adresou</t>
  </si>
  <si>
    <t>bal</t>
  </si>
  <si>
    <t>Ottová Vladislava, tel. 37 763 1332, 
 nebo
Vališová M.
37 763 1307</t>
  </si>
  <si>
    <t>Univerzitní 22, Plzeň</t>
  </si>
  <si>
    <t>Samolepící obálky třetinové DL s logem ZČU a adresou</t>
  </si>
  <si>
    <r>
      <rPr>
        <b/>
        <u/>
        <sz val="12"/>
        <color theme="1"/>
        <rFont val="Calibri"/>
        <family val="2"/>
        <charset val="238"/>
        <scheme val="minor"/>
      </rPr>
      <t xml:space="preserve">Samolepící obálky třetinové DL </t>
    </r>
    <r>
      <rPr>
        <sz val="11"/>
        <color theme="1"/>
        <rFont val="Calibri"/>
        <family val="2"/>
        <charset val="238"/>
        <scheme val="minor"/>
      </rPr>
      <t xml:space="preserve">
 Rozměry obálky 220 x 110 mm; papír 80g/m2, vnitřní tisk ;
*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"306 14 Plzeň 1 - pošt. přihr. 314" </t>
    </r>
    <r>
      <rPr>
        <sz val="11"/>
        <color theme="1"/>
        <rFont val="Calibri"/>
        <family val="2"/>
        <charset val="238"/>
        <scheme val="minor"/>
      </rPr>
      <t xml:space="preserve">viz ilustr. obr.
</t>
    </r>
    <r>
      <rPr>
        <b/>
        <sz val="11"/>
        <color theme="1"/>
        <rFont val="Calibri"/>
        <family val="2"/>
        <charset val="238"/>
        <scheme val="minor"/>
      </rPr>
      <t>Adresa: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ilustr.obr.) 
</t>
    </r>
    <r>
      <rPr>
        <b/>
        <sz val="11"/>
        <color theme="1"/>
        <rFont val="Calibri"/>
        <family val="2"/>
        <charset val="238"/>
        <scheme val="minor"/>
      </rPr>
      <t xml:space="preserve">Logo: </t>
    </r>
    <r>
      <rPr>
        <sz val="11"/>
        <color theme="1"/>
        <rFont val="Calibri"/>
        <family val="2"/>
        <charset val="238"/>
        <scheme val="minor"/>
      </rPr>
      <t xml:space="preserve">
dle manuálu jednotného vizuálního stylu viz </t>
    </r>
    <r>
      <rPr>
        <b/>
        <sz val="11"/>
        <color rgb="FFFF0000"/>
        <rFont val="Calibri"/>
        <family val="2"/>
        <charset val="238"/>
        <scheme val="minor"/>
      </rPr>
      <t>https://www.zcu.cz/about/vyznamne-dokumenty/Manual_jednotneho_vizualniho_stylu.pdf</t>
    </r>
    <r>
      <rPr>
        <sz val="11"/>
        <color theme="1"/>
        <rFont val="Calibri"/>
        <family val="2"/>
        <charset val="238"/>
        <scheme val="minor"/>
      </rPr>
      <t xml:space="preserve">;  
barva PANTONE 2728, tj CMYK 96 | 69 | 0 | 0 .
rozměry loga </t>
    </r>
    <r>
      <rPr>
        <b/>
        <sz val="11"/>
        <color theme="1"/>
        <rFont val="Calibri"/>
        <family val="2"/>
        <charset val="238"/>
        <scheme val="minor"/>
      </rPr>
      <t>17 x 35 mm</t>
    </r>
    <r>
      <rPr>
        <sz val="11"/>
        <color theme="1"/>
        <rFont val="Calibri"/>
        <family val="2"/>
        <charset val="238"/>
        <scheme val="minor"/>
      </rPr>
      <t xml:space="preserve">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 xml:space="preserve">7 mm </t>
    </r>
    <r>
      <rPr>
        <sz val="11"/>
        <color theme="1"/>
        <rFont val="Calibri"/>
        <family val="2"/>
        <charset val="238"/>
        <scheme val="minor"/>
      </rPr>
      <t xml:space="preserve">od horního a </t>
    </r>
    <r>
      <rPr>
        <b/>
        <sz val="11"/>
        <color theme="1"/>
        <rFont val="Calibri"/>
        <family val="2"/>
        <charset val="238"/>
        <scheme val="minor"/>
      </rPr>
      <t>7 mm</t>
    </r>
    <r>
      <rPr>
        <sz val="11"/>
        <color theme="1"/>
        <rFont val="Calibri"/>
        <family val="2"/>
        <charset val="238"/>
        <scheme val="minor"/>
      </rPr>
      <t xml:space="preserve"> od levého okraje; 
</t>
    </r>
    <r>
      <rPr>
        <b/>
        <sz val="11"/>
        <color theme="1"/>
        <rFont val="Calibri"/>
        <family val="2"/>
        <charset val="238"/>
        <scheme val="minor"/>
      </rPr>
      <t xml:space="preserve"> V každém balení min. 1000 ks obálek.</t>
    </r>
  </si>
  <si>
    <t>[DOPLNÍ ÚČASTNÍK 
ZADÁVACÍHO ŘÍZENÍ]</t>
  </si>
  <si>
    <t>Požadavek zadavatele: 
do sloupce označeného textem:</t>
  </si>
  <si>
    <t>Účastník zadávacího řízení doplní do jednotlivých prázdných žlutě podbarvených buněk požadované hodnoty.</t>
  </si>
  <si>
    <r>
      <t xml:space="preserve">Název </t>
    </r>
    <r>
      <rPr>
        <i/>
        <sz val="11"/>
        <rFont val="Calibri"/>
        <family val="2"/>
        <charset val="238"/>
        <scheme val="minor"/>
      </rPr>
      <t>(neuvádět konkrétní typ)</t>
    </r>
  </si>
  <si>
    <t xml:space="preserve">Měrná jednotka [MJ] </t>
  </si>
  <si>
    <t xml:space="preserve">Popis </t>
  </si>
  <si>
    <r>
      <t xml:space="preserve">kuličkové pero, plast, úchyt kovový. Stiskací mechanismus, modrý inkoust, vyměnitelná náplň, stopa 0,5 mm.
</t>
    </r>
    <r>
      <rPr>
        <b/>
        <sz val="11"/>
        <color theme="1"/>
        <rFont val="Calibri"/>
        <family val="2"/>
        <charset val="238"/>
        <scheme val="minor"/>
      </rPr>
      <t xml:space="preserve">barva 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>úchop</t>
    </r>
    <r>
      <rPr>
        <sz val="11"/>
        <color theme="1"/>
        <rFont val="Calibri"/>
        <family val="2"/>
        <charset val="238"/>
        <scheme val="minor"/>
      </rPr>
      <t xml:space="preserve"> CMYK 73/0/11/0, Pantone 631, </t>
    </r>
    <r>
      <rPr>
        <b/>
        <sz val="11"/>
        <color theme="1"/>
        <rFont val="Calibri"/>
        <family val="2"/>
        <charset val="238"/>
        <scheme val="minor"/>
      </rPr>
      <t>tělo</t>
    </r>
    <r>
      <rPr>
        <sz val="11"/>
        <color theme="1"/>
        <rFont val="Calibri"/>
        <family val="2"/>
        <charset val="238"/>
        <scheme val="minor"/>
      </rPr>
      <t xml:space="preserve"> stříbrné.
na těle pera : </t>
    </r>
    <r>
      <rPr>
        <b/>
        <sz val="11"/>
        <color theme="1"/>
        <rFont val="Calibri"/>
        <family val="2"/>
        <charset val="238"/>
        <scheme val="minor"/>
      </rPr>
      <t xml:space="preserve">černé univerzitní logo (symbol) + </t>
    </r>
    <r>
      <rPr>
        <sz val="11"/>
        <color theme="1"/>
        <rFont val="Calibri"/>
        <family val="2"/>
        <charset val="238"/>
        <scheme val="minor"/>
      </rPr>
      <t>nápis</t>
    </r>
    <r>
      <rPr>
        <b/>
        <sz val="11"/>
        <color theme="1"/>
        <rFont val="Calibri"/>
        <family val="2"/>
        <charset val="238"/>
        <scheme val="minor"/>
      </rPr>
      <t xml:space="preserve"> FAKULTA FILOZOFICKÁ ZČU.</t>
    </r>
  </si>
  <si>
    <t>Ottová Vladislava, 
tel. 37 763 1332</t>
  </si>
  <si>
    <t>Křenová Dana, 
377 631 024</t>
  </si>
  <si>
    <r>
      <rPr>
        <b/>
        <sz val="11"/>
        <color theme="1"/>
        <rFont val="Calibri"/>
        <family val="2"/>
        <charset val="238"/>
        <scheme val="minor"/>
      </rPr>
      <t xml:space="preserve">Informace pro účastníka zadávacího řízení: </t>
    </r>
    <r>
      <rPr>
        <sz val="11"/>
        <color theme="1"/>
        <rFont val="Calibri"/>
        <family val="2"/>
        <charset val="238"/>
        <scheme val="minor"/>
      </rPr>
      <t>Pokud se účastníkovi zadávacího řízení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</si>
  <si>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Ihned po uzavření smlouvy se spojí VYBRANÝ DODAVATEL s řešitelem (Kontaktní osoba), který upřesní umístění potisku na propagačních předmětech. 
PŘED POTISKEM POŽÁDÁ DODAVATEL ŘEŠITELE O ODSOUHLASENÍ FINÁLNÍ VERZE POTISKU.</t>
  </si>
  <si>
    <t xml:space="preserve">Rektorát, 
Univerzitní 8, 
UR404, 
Plzeň 
</t>
  </si>
  <si>
    <r>
      <rPr>
        <b/>
        <u/>
        <sz val="12"/>
        <color theme="1"/>
        <rFont val="Calibri"/>
        <family val="2"/>
        <charset val="238"/>
        <scheme val="minor"/>
      </rPr>
      <t xml:space="preserve">Samolepící obálky B4 </t>
    </r>
    <r>
      <rPr>
        <sz val="11"/>
        <color theme="1"/>
        <rFont val="Calibri"/>
        <family val="2"/>
        <charset val="238"/>
        <scheme val="minor"/>
      </rPr>
      <t xml:space="preserve">
Rozměry obálky 250 x 353 mm; papír 100g/m2
</t>
    </r>
    <r>
      <rPr>
        <sz val="11"/>
        <color rgb="FFFF0000"/>
        <rFont val="Calibri"/>
        <family val="2"/>
        <charset val="238"/>
        <scheme val="minor"/>
      </rPr>
      <t>*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adresou:</t>
    </r>
    <r>
      <rPr>
        <sz val="11"/>
        <color theme="1"/>
        <rFont val="Calibri"/>
        <family val="2"/>
        <charset val="238"/>
        <scheme val="minor"/>
      </rPr>
      <t xml:space="preserve"> "</t>
    </r>
    <r>
      <rPr>
        <b/>
        <sz val="11"/>
        <color theme="1"/>
        <rFont val="Calibri"/>
        <family val="2"/>
        <charset val="238"/>
        <scheme val="minor"/>
      </rPr>
      <t>306 14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ilustr. obr. 
</t>
    </r>
    <r>
      <rPr>
        <b/>
        <sz val="11"/>
        <color theme="1"/>
        <rFont val="Calibri"/>
        <family val="2"/>
        <charset val="238"/>
        <scheme val="minor"/>
      </rPr>
      <t>Adresu</t>
    </r>
    <r>
      <rPr>
        <sz val="11"/>
        <color theme="1"/>
        <rFont val="Calibri"/>
        <family val="2"/>
        <charset val="238"/>
        <scheme val="minor"/>
      </rPr>
      <t xml:space="preserve"> : 
vytisknout čitelnou šedou barvou (žádáme o zachování poměrné velikosti textu ku rozměrově definovanému logu - dle ilustr.obr.)
</t>
    </r>
    <r>
      <rPr>
        <b/>
        <sz val="11"/>
        <color theme="1"/>
        <rFont val="Calibri"/>
        <family val="2"/>
        <charset val="238"/>
        <scheme val="minor"/>
      </rPr>
      <t>Logo</t>
    </r>
    <r>
      <rPr>
        <sz val="11"/>
        <color theme="1"/>
        <rFont val="Calibri"/>
        <family val="2"/>
        <charset val="238"/>
        <scheme val="minor"/>
      </rPr>
      <t xml:space="preserve">:
 dle manuálu jednotného vizuálního stylu viz: </t>
    </r>
    <r>
      <rPr>
        <b/>
        <sz val="11"/>
        <color rgb="FFFF0000"/>
        <rFont val="Calibri"/>
        <family val="2"/>
        <charset val="238"/>
        <scheme val="minor"/>
      </rPr>
      <t>https://www.zcu.cz/about/vyznamne-dokumenty/Manual_jednotneho_vizualniho_stylu.pdf;</t>
    </r>
    <r>
      <rPr>
        <sz val="11"/>
        <color theme="1"/>
        <rFont val="Calibri"/>
        <family val="2"/>
        <charset val="238"/>
        <scheme val="minor"/>
      </rPr>
      <t xml:space="preserve">  
barva PANTONE 2728, (tj. CMYK 96 | 69 | 0 | 0),
rozměry loga </t>
    </r>
    <r>
      <rPr>
        <b/>
        <sz val="11"/>
        <color theme="1"/>
        <rFont val="Calibri"/>
        <family val="2"/>
        <charset val="238"/>
        <scheme val="minor"/>
      </rPr>
      <t>35 x 70 mm</t>
    </r>
    <r>
      <rPr>
        <sz val="11"/>
        <color theme="1"/>
        <rFont val="Calibri"/>
        <family val="2"/>
        <charset val="238"/>
        <scheme val="minor"/>
      </rPr>
      <t>;
umístění loga v levém horním rohu obálky, 10mm od horního a</t>
    </r>
    <r>
      <rPr>
        <b/>
        <sz val="11"/>
        <color theme="1"/>
        <rFont val="Calibri"/>
        <family val="2"/>
        <charset val="238"/>
        <scheme val="minor"/>
      </rPr>
      <t xml:space="preserve"> 10mm</t>
    </r>
    <r>
      <rPr>
        <sz val="11"/>
        <color theme="1"/>
        <rFont val="Calibri"/>
        <family val="2"/>
        <charset val="238"/>
        <scheme val="minor"/>
      </rPr>
      <t xml:space="preserve"> od levého okraje;
 </t>
    </r>
    <r>
      <rPr>
        <b/>
        <sz val="11"/>
        <color theme="1"/>
        <rFont val="Calibri"/>
        <family val="2"/>
        <charset val="238"/>
        <scheme val="minor"/>
      </rPr>
      <t>V každém balení min. 250 ks obálek.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</si>
</sst>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165" fontId="0" fillId="0" borderId="30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1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9" xfId="0" applyNumberFormat="1" applyFont="1" applyFill="1" applyBorder="1" applyAlignment="1" applyProtection="1">
      <alignment horizontal="center" vertical="center"/>
    </xf>
    <xf numFmtId="164" fontId="5" fillId="0" borderId="1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justify" vertical="center" wrapText="1"/>
    </xf>
    <xf numFmtId="0" fontId="14" fillId="0" borderId="21" xfId="0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/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3" borderId="4" xfId="0" applyNumberFormat="1" applyFont="1" applyFill="1" applyBorder="1" applyAlignment="1" applyProtection="1">
      <alignment vertical="top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3" borderId="16" xfId="0" applyNumberFormat="1" applyFont="1" applyFill="1" applyBorder="1" applyAlignment="1" applyProtection="1">
      <alignment vertical="center" wrapText="1"/>
    </xf>
    <xf numFmtId="0" fontId="0" fillId="0" borderId="16" xfId="0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12" xfId="0" applyNumberFormat="1" applyFont="1" applyFill="1" applyBorder="1" applyAlignment="1" applyProtection="1">
      <alignment vertical="center" wrapText="1"/>
    </xf>
    <xf numFmtId="0" fontId="0" fillId="0" borderId="12" xfId="0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3" borderId="14" xfId="0" applyNumberFormat="1" applyFont="1" applyFill="1" applyBorder="1" applyAlignment="1" applyProtection="1">
      <alignment vertical="center" wrapText="1"/>
    </xf>
    <xf numFmtId="0" fontId="0" fillId="0" borderId="14" xfId="0" applyFill="1" applyBorder="1" applyAlignment="1" applyProtection="1">
      <alignment horizontal="center" vertical="center" wrapText="1"/>
    </xf>
    <xf numFmtId="49" fontId="0" fillId="0" borderId="16" xfId="0" applyNumberFormat="1" applyFont="1" applyFill="1" applyBorder="1" applyAlignment="1" applyProtection="1">
      <alignment horizontal="center" vertical="center" wrapText="1"/>
    </xf>
    <xf numFmtId="49" fontId="0" fillId="0" borderId="16" xfId="0" applyNumberFormat="1" applyFill="1" applyBorder="1" applyAlignment="1" applyProtection="1">
      <alignment horizontal="center" vertical="center" wrapText="1"/>
    </xf>
    <xf numFmtId="49" fontId="0" fillId="3" borderId="16" xfId="0" applyNumberFormat="1" applyFont="1" applyFill="1" applyBorder="1" applyAlignment="1" applyProtection="1">
      <alignment vertical="top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164" fontId="0" fillId="0" borderId="0" xfId="0" applyNumberFormat="1" applyAlignment="1" applyProtection="1"/>
    <xf numFmtId="0" fontId="0" fillId="0" borderId="0" xfId="0" applyFill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1" fillId="4" borderId="0" xfId="0" applyFont="1" applyFill="1" applyAlignment="1" applyProtection="1">
      <alignment horizontal="left" vertical="center" wrapText="1"/>
    </xf>
    <xf numFmtId="0" fontId="1" fillId="4" borderId="0" xfId="0" applyFont="1" applyFill="1" applyAlignment="1" applyProtection="1">
      <alignment horizontal="left" vertical="center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4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3399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gi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5984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13604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13604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2398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182337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182335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182335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182335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185920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182335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185921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182336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182337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182338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192649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21</xdr:row>
      <xdr:rowOff>16829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22</xdr:row>
      <xdr:rowOff>13607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13607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6554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26</xdr:row>
      <xdr:rowOff>3223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2771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2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2175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3223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5078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42</xdr:row>
      <xdr:rowOff>2771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44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1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46</xdr:row>
      <xdr:rowOff>3222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1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3223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3221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3222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5078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2148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5078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2771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3222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2148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5078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3223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6554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2176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1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3222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2771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3223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3223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3221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3221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2771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190500</xdr:colOff>
      <xdr:row>99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5078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5078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190500</xdr:colOff>
      <xdr:row>105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1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3221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172810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182335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182336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182335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182335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185920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185920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182337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5984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13604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13604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13604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13604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2398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17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91440</xdr:colOff>
      <xdr:row>14</xdr:row>
      <xdr:rowOff>5984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91440</xdr:colOff>
      <xdr:row>14</xdr:row>
      <xdr:rowOff>5984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91440</xdr:colOff>
      <xdr:row>14</xdr:row>
      <xdr:rowOff>5984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91440</xdr:colOff>
      <xdr:row>14</xdr:row>
      <xdr:rowOff>5984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188396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186417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186417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188395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193223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193223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91440</xdr:colOff>
      <xdr:row>22</xdr:row>
      <xdr:rowOff>13610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17069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91440</xdr:colOff>
      <xdr:row>25</xdr:row>
      <xdr:rowOff>6722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1884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91440</xdr:colOff>
      <xdr:row>28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29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91440</xdr:colOff>
      <xdr:row>31</xdr:row>
      <xdr:rowOff>1885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91440</xdr:colOff>
      <xdr:row>32</xdr:row>
      <xdr:rowOff>6722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91440</xdr:colOff>
      <xdr:row>33</xdr:row>
      <xdr:rowOff>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34</xdr:row>
      <xdr:rowOff>6722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36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91440</xdr:colOff>
      <xdr:row>37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1883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91440</xdr:colOff>
      <xdr:row>40</xdr:row>
      <xdr:rowOff>5441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91440</xdr:colOff>
      <xdr:row>41</xdr:row>
      <xdr:rowOff>1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91440</xdr:colOff>
      <xdr:row>42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91440</xdr:colOff>
      <xdr:row>43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91440</xdr:colOff>
      <xdr:row>44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91440</xdr:colOff>
      <xdr:row>45</xdr:row>
      <xdr:rowOff>3463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50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91440</xdr:colOff>
      <xdr:row>51</xdr:row>
      <xdr:rowOff>5441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91440</xdr:colOff>
      <xdr:row>52</xdr:row>
      <xdr:rowOff>3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91440</xdr:colOff>
      <xdr:row>53</xdr:row>
      <xdr:rowOff>3461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91440</xdr:colOff>
      <xdr:row>55</xdr:row>
      <xdr:rowOff>1882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91440</xdr:colOff>
      <xdr:row>56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91440</xdr:colOff>
      <xdr:row>57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91440</xdr:colOff>
      <xdr:row>61</xdr:row>
      <xdr:rowOff>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91440</xdr:colOff>
      <xdr:row>63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91440</xdr:colOff>
      <xdr:row>65</xdr:row>
      <xdr:rowOff>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91440</xdr:colOff>
      <xdr:row>67</xdr:row>
      <xdr:rowOff>1882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91440</xdr:colOff>
      <xdr:row>68</xdr:row>
      <xdr:rowOff>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91440</xdr:colOff>
      <xdr:row>69</xdr:row>
      <xdr:rowOff>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91440</xdr:colOff>
      <xdr:row>70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91440</xdr:colOff>
      <xdr:row>71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91440</xdr:colOff>
      <xdr:row>73</xdr:row>
      <xdr:rowOff>1885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91440</xdr:colOff>
      <xdr:row>74</xdr:row>
      <xdr:rowOff>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91440</xdr:colOff>
      <xdr:row>75</xdr:row>
      <xdr:rowOff>1883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91440</xdr:colOff>
      <xdr:row>76</xdr:row>
      <xdr:rowOff>6722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91440</xdr:colOff>
      <xdr:row>79</xdr:row>
      <xdr:rowOff>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91440</xdr:colOff>
      <xdr:row>80</xdr:row>
      <xdr:rowOff>2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91440</xdr:colOff>
      <xdr:row>81</xdr:row>
      <xdr:rowOff>5439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91440</xdr:colOff>
      <xdr:row>82</xdr:row>
      <xdr:rowOff>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91440</xdr:colOff>
      <xdr:row>83</xdr:row>
      <xdr:rowOff>1881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91440</xdr:colOff>
      <xdr:row>85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91440</xdr:colOff>
      <xdr:row>87</xdr:row>
      <xdr:rowOff>1884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91440</xdr:colOff>
      <xdr:row>88</xdr:row>
      <xdr:rowOff>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91440</xdr:colOff>
      <xdr:row>89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91440</xdr:colOff>
      <xdr:row>90</xdr:row>
      <xdr:rowOff>2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91440</xdr:colOff>
      <xdr:row>91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91440</xdr:colOff>
      <xdr:row>92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91440</xdr:colOff>
      <xdr:row>93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91440</xdr:colOff>
      <xdr:row>94</xdr:row>
      <xdr:rowOff>2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91440</xdr:colOff>
      <xdr:row>97</xdr:row>
      <xdr:rowOff>3463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91440</xdr:colOff>
      <xdr:row>98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91440</xdr:colOff>
      <xdr:row>99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91440</xdr:colOff>
      <xdr:row>100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91440</xdr:colOff>
      <xdr:row>102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91440</xdr:colOff>
      <xdr:row>104</xdr:row>
      <xdr:rowOff>5078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91440</xdr:colOff>
      <xdr:row>105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91440</xdr:colOff>
      <xdr:row>105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91440</xdr:colOff>
      <xdr:row>108</xdr:row>
      <xdr:rowOff>3463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91440</xdr:colOff>
      <xdr:row>108</xdr:row>
      <xdr:rowOff>3463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91440</xdr:colOff>
      <xdr:row>109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110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1881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91440</xdr:colOff>
      <xdr:row>115</xdr:row>
      <xdr:rowOff>1885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91440</xdr:colOff>
      <xdr:row>115</xdr:row>
      <xdr:rowOff>1885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91440</xdr:colOff>
      <xdr:row>116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91440</xdr:colOff>
      <xdr:row>117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91440</xdr:colOff>
      <xdr:row>118</xdr:row>
      <xdr:rowOff>2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91440</xdr:colOff>
      <xdr:row>119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91440</xdr:colOff>
      <xdr:row>120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120</xdr:row>
      <xdr:rowOff>0</xdr:rowOff>
    </xdr:from>
    <xdr:to>
      <xdr:col>15</xdr:col>
      <xdr:colOff>91440</xdr:colOff>
      <xdr:row>121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121</xdr:row>
      <xdr:rowOff>0</xdr:rowOff>
    </xdr:from>
    <xdr:to>
      <xdr:col>15</xdr:col>
      <xdr:colOff>91440</xdr:colOff>
      <xdr:row>122</xdr:row>
      <xdr:rowOff>2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175802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22</xdr:row>
      <xdr:rowOff>83720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186417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186417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193221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180158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193221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186418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195199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189257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193223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91440</xdr:colOff>
      <xdr:row>14</xdr:row>
      <xdr:rowOff>5984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91440</xdr:colOff>
      <xdr:row>14</xdr:row>
      <xdr:rowOff>5984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91440</xdr:colOff>
      <xdr:row>14</xdr:row>
      <xdr:rowOff>5984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91440</xdr:colOff>
      <xdr:row>14</xdr:row>
      <xdr:rowOff>5984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91440</xdr:colOff>
      <xdr:row>14</xdr:row>
      <xdr:rowOff>5984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91440</xdr:colOff>
      <xdr:row>14</xdr:row>
      <xdr:rowOff>5984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91440</xdr:colOff>
      <xdr:row>17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188396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2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202251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197621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332058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331067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188864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26</xdr:row>
      <xdr:rowOff>1827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26</xdr:row>
      <xdr:rowOff>1827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188053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187779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188322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188395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193223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193223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22</xdr:row>
      <xdr:rowOff>13610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17069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6722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1885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6722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6722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1883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5441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1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42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43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44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3463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5441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3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3461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1882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2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1882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1885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1883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6722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2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5439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1881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1884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2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2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3463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190500</xdr:colOff>
      <xdr:row>99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5078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190500</xdr:colOff>
      <xdr:row>105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190500</xdr:colOff>
      <xdr:row>105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3463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3463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1881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1885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1885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190500</xdr:colOff>
      <xdr:row>117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2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190500</xdr:colOff>
      <xdr:row>120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120</xdr:row>
      <xdr:rowOff>0</xdr:rowOff>
    </xdr:from>
    <xdr:to>
      <xdr:col>15</xdr:col>
      <xdr:colOff>190500</xdr:colOff>
      <xdr:row>121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121</xdr:row>
      <xdr:rowOff>0</xdr:rowOff>
    </xdr:from>
    <xdr:to>
      <xdr:col>15</xdr:col>
      <xdr:colOff>190500</xdr:colOff>
      <xdr:row>122</xdr:row>
      <xdr:rowOff>2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187232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189246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189246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22</xdr:row>
      <xdr:rowOff>87754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193221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180158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22</xdr:row>
      <xdr:rowOff>106786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186418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190771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189257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193223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202251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197621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332058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331067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188864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26</xdr:row>
      <xdr:rowOff>1827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26</xdr:row>
      <xdr:rowOff>1827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188053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197043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202251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197621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201856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332058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330202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188864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18</xdr:row>
      <xdr:rowOff>112668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26</xdr:row>
      <xdr:rowOff>1827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188053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202251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197621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332058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331067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188864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26</xdr:row>
      <xdr:rowOff>1827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26</xdr:row>
      <xdr:rowOff>1827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188053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188322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188395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193223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193223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22</xdr:row>
      <xdr:rowOff>13610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17069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6722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1885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6722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6722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1883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5441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1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42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43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44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3463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5441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3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3461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1882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2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1882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1885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1883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183422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189246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189246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22</xdr:row>
      <xdr:rowOff>98960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193221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180158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22</xdr:row>
      <xdr:rowOff>106786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186418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190771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189257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193223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197043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202251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197621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201856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332058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330202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188864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18</xdr:row>
      <xdr:rowOff>112668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26</xdr:row>
      <xdr:rowOff>1827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188053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202251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197621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201856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330202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188864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18</xdr:row>
      <xdr:rowOff>112668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26</xdr:row>
      <xdr:rowOff>1827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188053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193221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189246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188322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188322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188395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193221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22</xdr:row>
      <xdr:rowOff>106786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186418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190771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193223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21</xdr:row>
      <xdr:rowOff>15585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22</xdr:row>
      <xdr:rowOff>13610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26</xdr:row>
      <xdr:rowOff>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1885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6722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1883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5441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1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44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3463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46</xdr:row>
      <xdr:rowOff>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1881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5441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3461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1882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1883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2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1882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202251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197621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332058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331067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188864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26</xdr:row>
      <xdr:rowOff>1827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26</xdr:row>
      <xdr:rowOff>1827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188053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187779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188322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188395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183422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189246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189246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22</xdr:row>
      <xdr:rowOff>98960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193221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180158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22</xdr:row>
      <xdr:rowOff>106786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186418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190771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189257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197043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202251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197621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201856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332058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330202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188864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18</xdr:row>
      <xdr:rowOff>112668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26</xdr:row>
      <xdr:rowOff>1827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188053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197621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201856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332058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331067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330202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188864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18</xdr:row>
      <xdr:rowOff>112668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26</xdr:row>
      <xdr:rowOff>1827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188053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183422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189246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188770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187779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191043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188322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188322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188395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193221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180158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22</xdr:row>
      <xdr:rowOff>106786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186418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190771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202251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197621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197043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202251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197621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202251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197621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332058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331067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188864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26</xdr:row>
      <xdr:rowOff>1827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26</xdr:row>
      <xdr:rowOff>1827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188053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187779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188322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188395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193223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193223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22</xdr:row>
      <xdr:rowOff>13610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17069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6722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1885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6722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6722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1883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5441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1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42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43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44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3463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5441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3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3461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1882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2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1882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1885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1883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6722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2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5439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1881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1884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2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2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3463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190500</xdr:colOff>
      <xdr:row>99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5078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190500</xdr:colOff>
      <xdr:row>105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190500</xdr:colOff>
      <xdr:row>105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3463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3463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1881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1885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1885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190500</xdr:colOff>
      <xdr:row>117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2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190500</xdr:colOff>
      <xdr:row>120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120</xdr:row>
      <xdr:rowOff>0</xdr:rowOff>
    </xdr:from>
    <xdr:to>
      <xdr:col>15</xdr:col>
      <xdr:colOff>190500</xdr:colOff>
      <xdr:row>121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121</xdr:row>
      <xdr:rowOff>0</xdr:rowOff>
    </xdr:from>
    <xdr:to>
      <xdr:col>15</xdr:col>
      <xdr:colOff>190500</xdr:colOff>
      <xdr:row>122</xdr:row>
      <xdr:rowOff>2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183422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189246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189246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22</xdr:row>
      <xdr:rowOff>98960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193221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180158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22</xdr:row>
      <xdr:rowOff>106786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186418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190771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189257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193223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197043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202251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197621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201856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332058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330202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188864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18</xdr:row>
      <xdr:rowOff>112668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26</xdr:row>
      <xdr:rowOff>1827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188053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202251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197621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332058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331067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188864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26</xdr:row>
      <xdr:rowOff>1827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26</xdr:row>
      <xdr:rowOff>1827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188053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197043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202251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197621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201856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332058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330202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188864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18</xdr:row>
      <xdr:rowOff>112668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26</xdr:row>
      <xdr:rowOff>1827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188053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193221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13604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13604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13604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17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17</xdr:row>
      <xdr:rowOff>0</xdr:rowOff>
    </xdr:from>
    <xdr:to>
      <xdr:col>15</xdr:col>
      <xdr:colOff>190500</xdr:colOff>
      <xdr:row>17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194037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186689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194037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193223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193223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21</xdr:row>
      <xdr:rowOff>15585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22</xdr:row>
      <xdr:rowOff>13610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13611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26</xdr:row>
      <xdr:rowOff>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1885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6722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2841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1883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5441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1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42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43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44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5442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5441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3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1882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1883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2176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2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1882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1885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1883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2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5439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1884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2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3463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190500</xdr:colOff>
      <xdr:row>99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5078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5078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3463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1885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190500</xdr:colOff>
      <xdr:row>117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2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190500</xdr:colOff>
      <xdr:row>120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120</xdr:row>
      <xdr:rowOff>0</xdr:rowOff>
    </xdr:from>
    <xdr:to>
      <xdr:col>15</xdr:col>
      <xdr:colOff>190500</xdr:colOff>
      <xdr:row>121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186689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186689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186689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186689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186689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186689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186689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186689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186689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186689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186689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186689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186689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183422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159426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188395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188395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193221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180158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191316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186418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191315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189257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203595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197621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332058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334877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331067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190500</xdr:colOff>
      <xdr:row>14</xdr:row>
      <xdr:rowOff>188864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26</xdr:row>
      <xdr:rowOff>1827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26</xdr:row>
      <xdr:rowOff>1827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188053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194037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188395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193223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193223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186054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22</xdr:row>
      <xdr:rowOff>13610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17069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6722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5078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1885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6722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6722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1883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5441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1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42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43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44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3463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5441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3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5079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1882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5079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2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1882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1885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1883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6722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3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5439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1881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5080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2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2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190500</xdr:colOff>
      <xdr:row>99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103</xdr:row>
      <xdr:rowOff>0</xdr:rowOff>
    </xdr:from>
    <xdr:to>
      <xdr:col>15</xdr:col>
      <xdr:colOff>190500</xdr:colOff>
      <xdr:row>104</xdr:row>
      <xdr:rowOff>5078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190500</xdr:colOff>
      <xdr:row>105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190500</xdr:colOff>
      <xdr:row>105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3463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3463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1881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1885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1885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190500</xdr:colOff>
      <xdr:row>117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2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190500</xdr:colOff>
      <xdr:row>120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120</xdr:row>
      <xdr:rowOff>0</xdr:rowOff>
    </xdr:from>
    <xdr:to>
      <xdr:col>15</xdr:col>
      <xdr:colOff>190500</xdr:colOff>
      <xdr:row>121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121</xdr:row>
      <xdr:rowOff>0</xdr:rowOff>
    </xdr:from>
    <xdr:to>
      <xdr:col>15</xdr:col>
      <xdr:colOff>190500</xdr:colOff>
      <xdr:row>122</xdr:row>
      <xdr:rowOff>3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194856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183422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22</xdr:row>
      <xdr:rowOff>98961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186417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180157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180158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22</xdr:row>
      <xdr:rowOff>106787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186418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190771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189257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193223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91440</xdr:colOff>
      <xdr:row>22</xdr:row>
      <xdr:rowOff>13606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13607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91440</xdr:colOff>
      <xdr:row>25</xdr:row>
      <xdr:rowOff>6554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91440</xdr:colOff>
      <xdr:row>26</xdr:row>
      <xdr:rowOff>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29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91440</xdr:colOff>
      <xdr:row>31</xdr:row>
      <xdr:rowOff>1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91440</xdr:colOff>
      <xdr:row>31</xdr:row>
      <xdr:rowOff>1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91440</xdr:colOff>
      <xdr:row>32</xdr:row>
      <xdr:rowOff>2148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91440</xdr:colOff>
      <xdr:row>33</xdr:row>
      <xdr:rowOff>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34</xdr:row>
      <xdr:rowOff>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91440</xdr:colOff>
      <xdr:row>35</xdr:row>
      <xdr:rowOff>2771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91440</xdr:colOff>
      <xdr:row>38</xdr:row>
      <xdr:rowOff>1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91440</xdr:colOff>
      <xdr:row>45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9525</xdr:rowOff>
    </xdr:from>
    <xdr:to>
      <xdr:col>15</xdr:col>
      <xdr:colOff>91440</xdr:colOff>
      <xdr:row>51</xdr:row>
      <xdr:rowOff>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2771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91440</xdr:colOff>
      <xdr:row>51</xdr:row>
      <xdr:rowOff>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91440</xdr:colOff>
      <xdr:row>52</xdr:row>
      <xdr:rowOff>1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0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0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91440</xdr:colOff>
      <xdr:row>64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91440</xdr:colOff>
      <xdr:row>65</xdr:row>
      <xdr:rowOff>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91440</xdr:colOff>
      <xdr:row>67</xdr:row>
      <xdr:rowOff>2148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91440</xdr:colOff>
      <xdr:row>68</xdr:row>
      <xdr:rowOff>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91440</xdr:colOff>
      <xdr:row>70</xdr:row>
      <xdr:rowOff>2771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91440</xdr:colOff>
      <xdr:row>72</xdr:row>
      <xdr:rowOff>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91440</xdr:colOff>
      <xdr:row>73</xdr:row>
      <xdr:rowOff>1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91440</xdr:colOff>
      <xdr:row>74</xdr:row>
      <xdr:rowOff>2148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91440</xdr:colOff>
      <xdr:row>76</xdr:row>
      <xdr:rowOff>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91440</xdr:colOff>
      <xdr:row>77</xdr:row>
      <xdr:rowOff>2771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91440</xdr:colOff>
      <xdr:row>78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91440</xdr:colOff>
      <xdr:row>79</xdr:row>
      <xdr:rowOff>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91440</xdr:colOff>
      <xdr:row>81</xdr:row>
      <xdr:rowOff>6554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91440</xdr:colOff>
      <xdr:row>82</xdr:row>
      <xdr:rowOff>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91440</xdr:colOff>
      <xdr:row>84</xdr:row>
      <xdr:rowOff>2771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91440</xdr:colOff>
      <xdr:row>85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91440</xdr:colOff>
      <xdr:row>86</xdr:row>
      <xdr:rowOff>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91440</xdr:colOff>
      <xdr:row>87</xdr:row>
      <xdr:rowOff>1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91440</xdr:colOff>
      <xdr:row>88</xdr:row>
      <xdr:rowOff>2148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91440</xdr:colOff>
      <xdr:row>89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91440</xdr:colOff>
      <xdr:row>90</xdr:row>
      <xdr:rowOff>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91440</xdr:colOff>
      <xdr:row>94</xdr:row>
      <xdr:rowOff>1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91440</xdr:colOff>
      <xdr:row>95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91440</xdr:colOff>
      <xdr:row>97</xdr:row>
      <xdr:rowOff>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91440</xdr:colOff>
      <xdr:row>98</xdr:row>
      <xdr:rowOff>2771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91440</xdr:colOff>
      <xdr:row>100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91440</xdr:colOff>
      <xdr:row>101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91440</xdr:colOff>
      <xdr:row>102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91440</xdr:colOff>
      <xdr:row>103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91440</xdr:colOff>
      <xdr:row>106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91440</xdr:colOff>
      <xdr:row>108</xdr:row>
      <xdr:rowOff>1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110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91440</xdr:colOff>
      <xdr:row>112</xdr:row>
      <xdr:rowOff>2771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91440</xdr:colOff>
      <xdr:row>113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91440</xdr:colOff>
      <xdr:row>114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91440</xdr:colOff>
      <xdr:row>115</xdr:row>
      <xdr:rowOff>1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91440</xdr:colOff>
      <xdr:row>116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91440</xdr:colOff>
      <xdr:row>118</xdr:row>
      <xdr:rowOff>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91440</xdr:colOff>
      <xdr:row>119</xdr:row>
      <xdr:rowOff>2771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91440</xdr:colOff>
      <xdr:row>120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120</xdr:row>
      <xdr:rowOff>0</xdr:rowOff>
    </xdr:from>
    <xdr:to>
      <xdr:col>15</xdr:col>
      <xdr:colOff>91440</xdr:colOff>
      <xdr:row>121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122</xdr:row>
      <xdr:rowOff>0</xdr:rowOff>
    </xdr:from>
    <xdr:to>
      <xdr:col>15</xdr:col>
      <xdr:colOff>91440</xdr:colOff>
      <xdr:row>123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123</xdr:row>
      <xdr:rowOff>0</xdr:rowOff>
    </xdr:from>
    <xdr:to>
      <xdr:col>15</xdr:col>
      <xdr:colOff>91440</xdr:colOff>
      <xdr:row>124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124</xdr:row>
      <xdr:rowOff>0</xdr:rowOff>
    </xdr:from>
    <xdr:to>
      <xdr:col>15</xdr:col>
      <xdr:colOff>91440</xdr:colOff>
      <xdr:row>125</xdr:row>
      <xdr:rowOff>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125</xdr:row>
      <xdr:rowOff>0</xdr:rowOff>
    </xdr:from>
    <xdr:to>
      <xdr:col>15</xdr:col>
      <xdr:colOff>91440</xdr:colOff>
      <xdr:row>126</xdr:row>
      <xdr:rowOff>2771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126</xdr:row>
      <xdr:rowOff>0</xdr:rowOff>
    </xdr:from>
    <xdr:to>
      <xdr:col>15</xdr:col>
      <xdr:colOff>91440</xdr:colOff>
      <xdr:row>127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91440</xdr:colOff>
      <xdr:row>128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129</xdr:row>
      <xdr:rowOff>0</xdr:rowOff>
    </xdr:from>
    <xdr:to>
      <xdr:col>15</xdr:col>
      <xdr:colOff>91440</xdr:colOff>
      <xdr:row>130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131</xdr:row>
      <xdr:rowOff>0</xdr:rowOff>
    </xdr:from>
    <xdr:to>
      <xdr:col>15</xdr:col>
      <xdr:colOff>91440</xdr:colOff>
      <xdr:row>132</xdr:row>
      <xdr:rowOff>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132</xdr:row>
      <xdr:rowOff>0</xdr:rowOff>
    </xdr:from>
    <xdr:to>
      <xdr:col>15</xdr:col>
      <xdr:colOff>91440</xdr:colOff>
      <xdr:row>133</xdr:row>
      <xdr:rowOff>2771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133</xdr:row>
      <xdr:rowOff>0</xdr:rowOff>
    </xdr:from>
    <xdr:to>
      <xdr:col>15</xdr:col>
      <xdr:colOff>91440</xdr:colOff>
      <xdr:row>134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134</xdr:row>
      <xdr:rowOff>0</xdr:rowOff>
    </xdr:from>
    <xdr:to>
      <xdr:col>15</xdr:col>
      <xdr:colOff>91440</xdr:colOff>
      <xdr:row>135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135</xdr:row>
      <xdr:rowOff>0</xdr:rowOff>
    </xdr:from>
    <xdr:to>
      <xdr:col>15</xdr:col>
      <xdr:colOff>91440</xdr:colOff>
      <xdr:row>136</xdr:row>
      <xdr:rowOff>1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136</xdr:row>
      <xdr:rowOff>0</xdr:rowOff>
    </xdr:from>
    <xdr:to>
      <xdr:col>15</xdr:col>
      <xdr:colOff>91440</xdr:colOff>
      <xdr:row>137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91440</xdr:colOff>
      <xdr:row>138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138</xdr:row>
      <xdr:rowOff>0</xdr:rowOff>
    </xdr:from>
    <xdr:to>
      <xdr:col>15</xdr:col>
      <xdr:colOff>91440</xdr:colOff>
      <xdr:row>139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91440</xdr:colOff>
      <xdr:row>141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141</xdr:row>
      <xdr:rowOff>0</xdr:rowOff>
    </xdr:from>
    <xdr:to>
      <xdr:col>15</xdr:col>
      <xdr:colOff>91440</xdr:colOff>
      <xdr:row>142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142</xdr:row>
      <xdr:rowOff>0</xdr:rowOff>
    </xdr:from>
    <xdr:to>
      <xdr:col>15</xdr:col>
      <xdr:colOff>91440</xdr:colOff>
      <xdr:row>143</xdr:row>
      <xdr:rowOff>1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143</xdr:row>
      <xdr:rowOff>0</xdr:rowOff>
    </xdr:from>
    <xdr:to>
      <xdr:col>15</xdr:col>
      <xdr:colOff>91440</xdr:colOff>
      <xdr:row>144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91440</xdr:colOff>
      <xdr:row>145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146</xdr:row>
      <xdr:rowOff>0</xdr:rowOff>
    </xdr:from>
    <xdr:to>
      <xdr:col>15</xdr:col>
      <xdr:colOff>91440</xdr:colOff>
      <xdr:row>147</xdr:row>
      <xdr:rowOff>2771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91440</xdr:colOff>
      <xdr:row>149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91440</xdr:colOff>
      <xdr:row>150</xdr:row>
      <xdr:rowOff>1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91440</xdr:colOff>
      <xdr:row>150</xdr:row>
      <xdr:rowOff>1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152</xdr:row>
      <xdr:rowOff>0</xdr:rowOff>
    </xdr:from>
    <xdr:to>
      <xdr:col>15</xdr:col>
      <xdr:colOff>91440</xdr:colOff>
      <xdr:row>153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152</xdr:row>
      <xdr:rowOff>0</xdr:rowOff>
    </xdr:from>
    <xdr:to>
      <xdr:col>15</xdr:col>
      <xdr:colOff>91440</xdr:colOff>
      <xdr:row>153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153</xdr:row>
      <xdr:rowOff>0</xdr:rowOff>
    </xdr:from>
    <xdr:to>
      <xdr:col>15</xdr:col>
      <xdr:colOff>91440</xdr:colOff>
      <xdr:row>154</xdr:row>
      <xdr:rowOff>2771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154</xdr:row>
      <xdr:rowOff>0</xdr:rowOff>
    </xdr:from>
    <xdr:to>
      <xdr:col>15</xdr:col>
      <xdr:colOff>91440</xdr:colOff>
      <xdr:row>155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155</xdr:row>
      <xdr:rowOff>0</xdr:rowOff>
    </xdr:from>
    <xdr:to>
      <xdr:col>15</xdr:col>
      <xdr:colOff>91440</xdr:colOff>
      <xdr:row>156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159</xdr:row>
      <xdr:rowOff>0</xdr:rowOff>
    </xdr:from>
    <xdr:to>
      <xdr:col>15</xdr:col>
      <xdr:colOff>91440</xdr:colOff>
      <xdr:row>160</xdr:row>
      <xdr:rowOff>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159</xdr:row>
      <xdr:rowOff>0</xdr:rowOff>
    </xdr:from>
    <xdr:to>
      <xdr:col>15</xdr:col>
      <xdr:colOff>91440</xdr:colOff>
      <xdr:row>160</xdr:row>
      <xdr:rowOff>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91440</xdr:colOff>
      <xdr:row>161</xdr:row>
      <xdr:rowOff>2771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161</xdr:row>
      <xdr:rowOff>0</xdr:rowOff>
    </xdr:from>
    <xdr:to>
      <xdr:col>15</xdr:col>
      <xdr:colOff>91440</xdr:colOff>
      <xdr:row>162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162</xdr:row>
      <xdr:rowOff>0</xdr:rowOff>
    </xdr:from>
    <xdr:to>
      <xdr:col>15</xdr:col>
      <xdr:colOff>91440</xdr:colOff>
      <xdr:row>163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163</xdr:row>
      <xdr:rowOff>0</xdr:rowOff>
    </xdr:from>
    <xdr:to>
      <xdr:col>15</xdr:col>
      <xdr:colOff>91440</xdr:colOff>
      <xdr:row>164</xdr:row>
      <xdr:rowOff>1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164</xdr:row>
      <xdr:rowOff>0</xdr:rowOff>
    </xdr:from>
    <xdr:to>
      <xdr:col>15</xdr:col>
      <xdr:colOff>91440</xdr:colOff>
      <xdr:row>165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165</xdr:row>
      <xdr:rowOff>0</xdr:rowOff>
    </xdr:from>
    <xdr:to>
      <xdr:col>15</xdr:col>
      <xdr:colOff>91440</xdr:colOff>
      <xdr:row>166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166</xdr:row>
      <xdr:rowOff>0</xdr:rowOff>
    </xdr:from>
    <xdr:to>
      <xdr:col>15</xdr:col>
      <xdr:colOff>91440</xdr:colOff>
      <xdr:row>167</xdr:row>
      <xdr:rowOff>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91440</xdr:colOff>
      <xdr:row>38</xdr:row>
      <xdr:rowOff>1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91440</xdr:colOff>
      <xdr:row>38</xdr:row>
      <xdr:rowOff>1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91440</xdr:colOff>
      <xdr:row>38</xdr:row>
      <xdr:rowOff>1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91440</xdr:colOff>
      <xdr:row>38</xdr:row>
      <xdr:rowOff>1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91440</xdr:colOff>
      <xdr:row>38</xdr:row>
      <xdr:rowOff>1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91440</xdr:colOff>
      <xdr:row>38</xdr:row>
      <xdr:rowOff>1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91440</xdr:colOff>
      <xdr:row>38</xdr:row>
      <xdr:rowOff>1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91440</xdr:colOff>
      <xdr:row>38</xdr:row>
      <xdr:rowOff>1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91440</xdr:colOff>
      <xdr:row>38</xdr:row>
      <xdr:rowOff>1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91440</xdr:colOff>
      <xdr:row>38</xdr:row>
      <xdr:rowOff>1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91440</xdr:colOff>
      <xdr:row>38</xdr:row>
      <xdr:rowOff>1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91440</xdr:colOff>
      <xdr:row>38</xdr:row>
      <xdr:rowOff>1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91440</xdr:colOff>
      <xdr:row>38</xdr:row>
      <xdr:rowOff>1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91440</xdr:colOff>
      <xdr:row>41</xdr:row>
      <xdr:rowOff>0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91440</xdr:colOff>
      <xdr:row>41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91440</xdr:colOff>
      <xdr:row>43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91440</xdr:colOff>
      <xdr:row>43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91440</xdr:colOff>
      <xdr:row>43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180975</xdr:rowOff>
    </xdr:from>
    <xdr:to>
      <xdr:col>15</xdr:col>
      <xdr:colOff>91440</xdr:colOff>
      <xdr:row>60</xdr:row>
      <xdr:rowOff>11432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91440</xdr:colOff>
      <xdr:row>53</xdr:row>
      <xdr:rowOff>2148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91440</xdr:colOff>
      <xdr:row>53</xdr:row>
      <xdr:rowOff>2148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91440</xdr:colOff>
      <xdr:row>55</xdr:row>
      <xdr:rowOff>0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91440</xdr:colOff>
      <xdr:row>56</xdr:row>
      <xdr:rowOff>2771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91440</xdr:colOff>
      <xdr:row>57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91440</xdr:colOff>
      <xdr:row>59</xdr:row>
      <xdr:rowOff>1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91440</xdr:colOff>
      <xdr:row>60</xdr:row>
      <xdr:rowOff>6553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91440</xdr:colOff>
      <xdr:row>61</xdr:row>
      <xdr:rowOff>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91440</xdr:colOff>
      <xdr:row>21</xdr:row>
      <xdr:rowOff>13607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91440</xdr:colOff>
      <xdr:row>22</xdr:row>
      <xdr:rowOff>13606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13607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91440</xdr:colOff>
      <xdr:row>24</xdr:row>
      <xdr:rowOff>13609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91440</xdr:colOff>
      <xdr:row>25</xdr:row>
      <xdr:rowOff>6554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91440</xdr:colOff>
      <xdr:row>26</xdr:row>
      <xdr:rowOff>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91440</xdr:colOff>
      <xdr:row>26</xdr:row>
      <xdr:rowOff>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91440</xdr:colOff>
      <xdr:row>26</xdr:row>
      <xdr:rowOff>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91440</xdr:colOff>
      <xdr:row>28</xdr:row>
      <xdr:rowOff>2771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29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91440</xdr:colOff>
      <xdr:row>30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91440</xdr:colOff>
      <xdr:row>31</xdr:row>
      <xdr:rowOff>1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91440</xdr:colOff>
      <xdr:row>32</xdr:row>
      <xdr:rowOff>2148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91440</xdr:colOff>
      <xdr:row>33</xdr:row>
      <xdr:rowOff>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34</xdr:row>
      <xdr:rowOff>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91440</xdr:colOff>
      <xdr:row>35</xdr:row>
      <xdr:rowOff>2771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91440</xdr:colOff>
      <xdr:row>35</xdr:row>
      <xdr:rowOff>2771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91440</xdr:colOff>
      <xdr:row>35</xdr:row>
      <xdr:rowOff>2771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91440</xdr:colOff>
      <xdr:row>35</xdr:row>
      <xdr:rowOff>2771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91440</xdr:colOff>
      <xdr:row>35</xdr:row>
      <xdr:rowOff>2771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91440</xdr:colOff>
      <xdr:row>35</xdr:row>
      <xdr:rowOff>2771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91440</xdr:colOff>
      <xdr:row>35</xdr:row>
      <xdr:rowOff>2771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91440</xdr:colOff>
      <xdr:row>35</xdr:row>
      <xdr:rowOff>2771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91440</xdr:colOff>
      <xdr:row>35</xdr:row>
      <xdr:rowOff>2771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91440</xdr:colOff>
      <xdr:row>35</xdr:row>
      <xdr:rowOff>2771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24</xdr:row>
      <xdr:rowOff>10344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4354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28</xdr:row>
      <xdr:rowOff>121916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160018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36</xdr:row>
      <xdr:rowOff>99058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36</xdr:row>
      <xdr:rowOff>99058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33</xdr:row>
      <xdr:rowOff>5078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7622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46</xdr:row>
      <xdr:rowOff>53342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9525</xdr:rowOff>
    </xdr:from>
    <xdr:to>
      <xdr:col>15</xdr:col>
      <xdr:colOff>190500</xdr:colOff>
      <xdr:row>51</xdr:row>
      <xdr:rowOff>22858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53339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22858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3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2176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2176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1882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1885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6722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5439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1884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2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2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3463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3463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1881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190500</xdr:colOff>
      <xdr:row>113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1885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2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190500</xdr:colOff>
      <xdr:row>120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120</xdr:row>
      <xdr:rowOff>0</xdr:rowOff>
    </xdr:from>
    <xdr:to>
      <xdr:col>15</xdr:col>
      <xdr:colOff>190500</xdr:colOff>
      <xdr:row>121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122</xdr:row>
      <xdr:rowOff>0</xdr:rowOff>
    </xdr:from>
    <xdr:to>
      <xdr:col>15</xdr:col>
      <xdr:colOff>190500</xdr:colOff>
      <xdr:row>123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123</xdr:row>
      <xdr:rowOff>0</xdr:rowOff>
    </xdr:from>
    <xdr:to>
      <xdr:col>15</xdr:col>
      <xdr:colOff>190500</xdr:colOff>
      <xdr:row>124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124</xdr:row>
      <xdr:rowOff>0</xdr:rowOff>
    </xdr:from>
    <xdr:to>
      <xdr:col>15</xdr:col>
      <xdr:colOff>190500</xdr:colOff>
      <xdr:row>125</xdr:row>
      <xdr:rowOff>1880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125</xdr:row>
      <xdr:rowOff>0</xdr:rowOff>
    </xdr:from>
    <xdr:to>
      <xdr:col>15</xdr:col>
      <xdr:colOff>190500</xdr:colOff>
      <xdr:row>126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126</xdr:row>
      <xdr:rowOff>0</xdr:rowOff>
    </xdr:from>
    <xdr:to>
      <xdr:col>15</xdr:col>
      <xdr:colOff>190500</xdr:colOff>
      <xdr:row>127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190500</xdr:colOff>
      <xdr:row>128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129</xdr:row>
      <xdr:rowOff>0</xdr:rowOff>
    </xdr:from>
    <xdr:to>
      <xdr:col>15</xdr:col>
      <xdr:colOff>190500</xdr:colOff>
      <xdr:row>130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131</xdr:row>
      <xdr:rowOff>0</xdr:rowOff>
    </xdr:from>
    <xdr:to>
      <xdr:col>15</xdr:col>
      <xdr:colOff>190500</xdr:colOff>
      <xdr:row>132</xdr:row>
      <xdr:rowOff>5078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132</xdr:row>
      <xdr:rowOff>0</xdr:rowOff>
    </xdr:from>
    <xdr:to>
      <xdr:col>15</xdr:col>
      <xdr:colOff>190500</xdr:colOff>
      <xdr:row>133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133</xdr:row>
      <xdr:rowOff>0</xdr:rowOff>
    </xdr:from>
    <xdr:to>
      <xdr:col>15</xdr:col>
      <xdr:colOff>190500</xdr:colOff>
      <xdr:row>134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134</xdr:row>
      <xdr:rowOff>0</xdr:rowOff>
    </xdr:from>
    <xdr:to>
      <xdr:col>15</xdr:col>
      <xdr:colOff>190500</xdr:colOff>
      <xdr:row>135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135</xdr:row>
      <xdr:rowOff>0</xdr:rowOff>
    </xdr:from>
    <xdr:to>
      <xdr:col>15</xdr:col>
      <xdr:colOff>190500</xdr:colOff>
      <xdr:row>136</xdr:row>
      <xdr:rowOff>3464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136</xdr:row>
      <xdr:rowOff>0</xdr:rowOff>
    </xdr:from>
    <xdr:to>
      <xdr:col>15</xdr:col>
      <xdr:colOff>190500</xdr:colOff>
      <xdr:row>137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138</xdr:row>
      <xdr:rowOff>0</xdr:rowOff>
    </xdr:from>
    <xdr:to>
      <xdr:col>15</xdr:col>
      <xdr:colOff>190500</xdr:colOff>
      <xdr:row>139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190500</xdr:colOff>
      <xdr:row>141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141</xdr:row>
      <xdr:rowOff>0</xdr:rowOff>
    </xdr:from>
    <xdr:to>
      <xdr:col>15</xdr:col>
      <xdr:colOff>190500</xdr:colOff>
      <xdr:row>142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142</xdr:row>
      <xdr:rowOff>0</xdr:rowOff>
    </xdr:from>
    <xdr:to>
      <xdr:col>15</xdr:col>
      <xdr:colOff>190500</xdr:colOff>
      <xdr:row>143</xdr:row>
      <xdr:rowOff>1887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143</xdr:row>
      <xdr:rowOff>0</xdr:rowOff>
    </xdr:from>
    <xdr:to>
      <xdr:col>15</xdr:col>
      <xdr:colOff>190500</xdr:colOff>
      <xdr:row>144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190500</xdr:colOff>
      <xdr:row>145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146</xdr:row>
      <xdr:rowOff>0</xdr:rowOff>
    </xdr:from>
    <xdr:to>
      <xdr:col>15</xdr:col>
      <xdr:colOff>190500</xdr:colOff>
      <xdr:row>147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190500</xdr:colOff>
      <xdr:row>149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190500</xdr:colOff>
      <xdr:row>150</xdr:row>
      <xdr:rowOff>2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190500</xdr:colOff>
      <xdr:row>150</xdr:row>
      <xdr:rowOff>2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152</xdr:row>
      <xdr:rowOff>0</xdr:rowOff>
    </xdr:from>
    <xdr:to>
      <xdr:col>15</xdr:col>
      <xdr:colOff>190500</xdr:colOff>
      <xdr:row>153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152</xdr:row>
      <xdr:rowOff>0</xdr:rowOff>
    </xdr:from>
    <xdr:to>
      <xdr:col>15</xdr:col>
      <xdr:colOff>190500</xdr:colOff>
      <xdr:row>153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153</xdr:row>
      <xdr:rowOff>0</xdr:rowOff>
    </xdr:from>
    <xdr:to>
      <xdr:col>15</xdr:col>
      <xdr:colOff>190500</xdr:colOff>
      <xdr:row>154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154</xdr:row>
      <xdr:rowOff>0</xdr:rowOff>
    </xdr:from>
    <xdr:to>
      <xdr:col>15</xdr:col>
      <xdr:colOff>190500</xdr:colOff>
      <xdr:row>155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155</xdr:row>
      <xdr:rowOff>0</xdr:rowOff>
    </xdr:from>
    <xdr:to>
      <xdr:col>15</xdr:col>
      <xdr:colOff>190500</xdr:colOff>
      <xdr:row>156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159</xdr:row>
      <xdr:rowOff>0</xdr:rowOff>
    </xdr:from>
    <xdr:to>
      <xdr:col>15</xdr:col>
      <xdr:colOff>190500</xdr:colOff>
      <xdr:row>160</xdr:row>
      <xdr:rowOff>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159</xdr:row>
      <xdr:rowOff>0</xdr:rowOff>
    </xdr:from>
    <xdr:to>
      <xdr:col>15</xdr:col>
      <xdr:colOff>190500</xdr:colOff>
      <xdr:row>160</xdr:row>
      <xdr:rowOff>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161</xdr:row>
      <xdr:rowOff>0</xdr:rowOff>
    </xdr:from>
    <xdr:to>
      <xdr:col>15</xdr:col>
      <xdr:colOff>190500</xdr:colOff>
      <xdr:row>162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162</xdr:row>
      <xdr:rowOff>0</xdr:rowOff>
    </xdr:from>
    <xdr:to>
      <xdr:col>15</xdr:col>
      <xdr:colOff>190500</xdr:colOff>
      <xdr:row>163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163</xdr:row>
      <xdr:rowOff>0</xdr:rowOff>
    </xdr:from>
    <xdr:to>
      <xdr:col>15</xdr:col>
      <xdr:colOff>190500</xdr:colOff>
      <xdr:row>164</xdr:row>
      <xdr:rowOff>1884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164</xdr:row>
      <xdr:rowOff>0</xdr:rowOff>
    </xdr:from>
    <xdr:to>
      <xdr:col>15</xdr:col>
      <xdr:colOff>190500</xdr:colOff>
      <xdr:row>165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165</xdr:row>
      <xdr:rowOff>0</xdr:rowOff>
    </xdr:from>
    <xdr:to>
      <xdr:col>15</xdr:col>
      <xdr:colOff>190500</xdr:colOff>
      <xdr:row>166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166</xdr:row>
      <xdr:rowOff>0</xdr:rowOff>
    </xdr:from>
    <xdr:to>
      <xdr:col>15</xdr:col>
      <xdr:colOff>190500</xdr:colOff>
      <xdr:row>167</xdr:row>
      <xdr:rowOff>1884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53341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43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43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180975</xdr:rowOff>
    </xdr:from>
    <xdr:to>
      <xdr:col>15</xdr:col>
      <xdr:colOff>190500</xdr:colOff>
      <xdr:row>60</xdr:row>
      <xdr:rowOff>15466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3461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3461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1882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59</xdr:row>
      <xdr:rowOff>53342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60</xdr:row>
      <xdr:rowOff>22858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1883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24</xdr:row>
      <xdr:rowOff>10344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4354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28</xdr:row>
      <xdr:rowOff>121916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160018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36</xdr:row>
      <xdr:rowOff>99058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36</xdr:row>
      <xdr:rowOff>99058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33</xdr:row>
      <xdr:rowOff>5078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7622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24</xdr:row>
      <xdr:rowOff>77291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24</xdr:row>
      <xdr:rowOff>10344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4354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25</xdr:row>
      <xdr:rowOff>166009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28</xdr:row>
      <xdr:rowOff>121916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30</xdr:row>
      <xdr:rowOff>144781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31</xdr:row>
      <xdr:rowOff>152402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36</xdr:row>
      <xdr:rowOff>99058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33</xdr:row>
      <xdr:rowOff>5078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7622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24</xdr:row>
      <xdr:rowOff>10344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4354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28</xdr:row>
      <xdr:rowOff>121916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160018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36</xdr:row>
      <xdr:rowOff>99058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36</xdr:row>
      <xdr:rowOff>99058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33</xdr:row>
      <xdr:rowOff>5078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7622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46</xdr:row>
      <xdr:rowOff>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9525</xdr:rowOff>
    </xdr:from>
    <xdr:to>
      <xdr:col>15</xdr:col>
      <xdr:colOff>190500</xdr:colOff>
      <xdr:row>51</xdr:row>
      <xdr:rowOff>22858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53339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22858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3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2176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2176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1882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1885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6722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5439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1884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2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2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3463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3463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1881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190500</xdr:colOff>
      <xdr:row>113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1885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2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190500</xdr:colOff>
      <xdr:row>120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0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43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43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180975</xdr:rowOff>
    </xdr:from>
    <xdr:to>
      <xdr:col>15</xdr:col>
      <xdr:colOff>190500</xdr:colOff>
      <xdr:row>60</xdr:row>
      <xdr:rowOff>26672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3461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3461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1882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59</xdr:row>
      <xdr:rowOff>53342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60</xdr:row>
      <xdr:rowOff>22858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1883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24</xdr:row>
      <xdr:rowOff>77291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24</xdr:row>
      <xdr:rowOff>10344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4354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25</xdr:row>
      <xdr:rowOff>166009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28</xdr:row>
      <xdr:rowOff>121916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30</xdr:row>
      <xdr:rowOff>144781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31</xdr:row>
      <xdr:rowOff>152402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36</xdr:row>
      <xdr:rowOff>99058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33</xdr:row>
      <xdr:rowOff>5078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7622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24</xdr:row>
      <xdr:rowOff>10344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4354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25</xdr:row>
      <xdr:rowOff>166009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30</xdr:row>
      <xdr:rowOff>144781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31</xdr:row>
      <xdr:rowOff>152402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36</xdr:row>
      <xdr:rowOff>99058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33</xdr:row>
      <xdr:rowOff>5078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7622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1883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39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43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46</xdr:row>
      <xdr:rowOff>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53339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53339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22858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3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3461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1882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59</xdr:row>
      <xdr:rowOff>53342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60</xdr:row>
      <xdr:rowOff>22858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2176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2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1882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1885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1883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6722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2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2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2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190500</xdr:colOff>
      <xdr:row>99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190500</xdr:colOff>
      <xdr:row>105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3463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1881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24</xdr:row>
      <xdr:rowOff>10344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4354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28</xdr:row>
      <xdr:rowOff>121916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160018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36</xdr:row>
      <xdr:rowOff>99058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36</xdr:row>
      <xdr:rowOff>99058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33</xdr:row>
      <xdr:rowOff>5078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7622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46</xdr:row>
      <xdr:rowOff>53342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9525</xdr:rowOff>
    </xdr:from>
    <xdr:to>
      <xdr:col>15</xdr:col>
      <xdr:colOff>190500</xdr:colOff>
      <xdr:row>51</xdr:row>
      <xdr:rowOff>22858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53339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22858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3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0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43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43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180975</xdr:rowOff>
    </xdr:from>
    <xdr:to>
      <xdr:col>15</xdr:col>
      <xdr:colOff>190500</xdr:colOff>
      <xdr:row>60</xdr:row>
      <xdr:rowOff>26672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3461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3461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1882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59</xdr:row>
      <xdr:rowOff>53342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60</xdr:row>
      <xdr:rowOff>22858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1883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24</xdr:row>
      <xdr:rowOff>77291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24</xdr:row>
      <xdr:rowOff>10344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4354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25</xdr:row>
      <xdr:rowOff>166009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28</xdr:row>
      <xdr:rowOff>121916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30</xdr:row>
      <xdr:rowOff>144781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31</xdr:row>
      <xdr:rowOff>152402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36</xdr:row>
      <xdr:rowOff>99058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33</xdr:row>
      <xdr:rowOff>5078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7622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4354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25</xdr:row>
      <xdr:rowOff>166009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28</xdr:row>
      <xdr:rowOff>121916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160018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30</xdr:row>
      <xdr:rowOff>144781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31</xdr:row>
      <xdr:rowOff>152402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36</xdr:row>
      <xdr:rowOff>99058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33</xdr:row>
      <xdr:rowOff>5078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39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0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43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53339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46</xdr:row>
      <xdr:rowOff>53342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53338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53339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53339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3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3461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1882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59</xdr:row>
      <xdr:rowOff>53342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60</xdr:row>
      <xdr:rowOff>22858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24</xdr:row>
      <xdr:rowOff>10344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4354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24</xdr:row>
      <xdr:rowOff>77291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24</xdr:row>
      <xdr:rowOff>10344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4354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24</xdr:row>
      <xdr:rowOff>10344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4354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28</xdr:row>
      <xdr:rowOff>121916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160018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36</xdr:row>
      <xdr:rowOff>99058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36</xdr:row>
      <xdr:rowOff>99058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33</xdr:row>
      <xdr:rowOff>5078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7622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46</xdr:row>
      <xdr:rowOff>53342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9525</xdr:rowOff>
    </xdr:from>
    <xdr:to>
      <xdr:col>15</xdr:col>
      <xdr:colOff>190500</xdr:colOff>
      <xdr:row>51</xdr:row>
      <xdr:rowOff>22858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53339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22858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3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2176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2176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1882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1885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6722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5439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1884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2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2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3463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3463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1881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190500</xdr:colOff>
      <xdr:row>113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1885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2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190500</xdr:colOff>
      <xdr:row>120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120</xdr:row>
      <xdr:rowOff>0</xdr:rowOff>
    </xdr:from>
    <xdr:to>
      <xdr:col>15</xdr:col>
      <xdr:colOff>190500</xdr:colOff>
      <xdr:row>121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122</xdr:row>
      <xdr:rowOff>0</xdr:rowOff>
    </xdr:from>
    <xdr:to>
      <xdr:col>15</xdr:col>
      <xdr:colOff>190500</xdr:colOff>
      <xdr:row>123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123</xdr:row>
      <xdr:rowOff>0</xdr:rowOff>
    </xdr:from>
    <xdr:to>
      <xdr:col>15</xdr:col>
      <xdr:colOff>190500</xdr:colOff>
      <xdr:row>124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124</xdr:row>
      <xdr:rowOff>0</xdr:rowOff>
    </xdr:from>
    <xdr:to>
      <xdr:col>15</xdr:col>
      <xdr:colOff>190500</xdr:colOff>
      <xdr:row>125</xdr:row>
      <xdr:rowOff>1880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125</xdr:row>
      <xdr:rowOff>0</xdr:rowOff>
    </xdr:from>
    <xdr:to>
      <xdr:col>15</xdr:col>
      <xdr:colOff>190500</xdr:colOff>
      <xdr:row>126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126</xdr:row>
      <xdr:rowOff>0</xdr:rowOff>
    </xdr:from>
    <xdr:to>
      <xdr:col>15</xdr:col>
      <xdr:colOff>190500</xdr:colOff>
      <xdr:row>127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190500</xdr:colOff>
      <xdr:row>128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129</xdr:row>
      <xdr:rowOff>0</xdr:rowOff>
    </xdr:from>
    <xdr:to>
      <xdr:col>15</xdr:col>
      <xdr:colOff>190500</xdr:colOff>
      <xdr:row>130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131</xdr:row>
      <xdr:rowOff>0</xdr:rowOff>
    </xdr:from>
    <xdr:to>
      <xdr:col>15</xdr:col>
      <xdr:colOff>190500</xdr:colOff>
      <xdr:row>132</xdr:row>
      <xdr:rowOff>5078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132</xdr:row>
      <xdr:rowOff>0</xdr:rowOff>
    </xdr:from>
    <xdr:to>
      <xdr:col>15</xdr:col>
      <xdr:colOff>190500</xdr:colOff>
      <xdr:row>133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133</xdr:row>
      <xdr:rowOff>0</xdr:rowOff>
    </xdr:from>
    <xdr:to>
      <xdr:col>15</xdr:col>
      <xdr:colOff>190500</xdr:colOff>
      <xdr:row>134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134</xdr:row>
      <xdr:rowOff>0</xdr:rowOff>
    </xdr:from>
    <xdr:to>
      <xdr:col>15</xdr:col>
      <xdr:colOff>190500</xdr:colOff>
      <xdr:row>135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135</xdr:row>
      <xdr:rowOff>0</xdr:rowOff>
    </xdr:from>
    <xdr:to>
      <xdr:col>15</xdr:col>
      <xdr:colOff>190500</xdr:colOff>
      <xdr:row>136</xdr:row>
      <xdr:rowOff>3464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136</xdr:row>
      <xdr:rowOff>0</xdr:rowOff>
    </xdr:from>
    <xdr:to>
      <xdr:col>15</xdr:col>
      <xdr:colOff>190500</xdr:colOff>
      <xdr:row>137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138</xdr:row>
      <xdr:rowOff>0</xdr:rowOff>
    </xdr:from>
    <xdr:to>
      <xdr:col>15</xdr:col>
      <xdr:colOff>190500</xdr:colOff>
      <xdr:row>139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190500</xdr:colOff>
      <xdr:row>141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141</xdr:row>
      <xdr:rowOff>0</xdr:rowOff>
    </xdr:from>
    <xdr:to>
      <xdr:col>15</xdr:col>
      <xdr:colOff>190500</xdr:colOff>
      <xdr:row>142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142</xdr:row>
      <xdr:rowOff>0</xdr:rowOff>
    </xdr:from>
    <xdr:to>
      <xdr:col>15</xdr:col>
      <xdr:colOff>190500</xdr:colOff>
      <xdr:row>143</xdr:row>
      <xdr:rowOff>1887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143</xdr:row>
      <xdr:rowOff>0</xdr:rowOff>
    </xdr:from>
    <xdr:to>
      <xdr:col>15</xdr:col>
      <xdr:colOff>190500</xdr:colOff>
      <xdr:row>144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190500</xdr:colOff>
      <xdr:row>145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146</xdr:row>
      <xdr:rowOff>0</xdr:rowOff>
    </xdr:from>
    <xdr:to>
      <xdr:col>15</xdr:col>
      <xdr:colOff>190500</xdr:colOff>
      <xdr:row>147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190500</xdr:colOff>
      <xdr:row>149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190500</xdr:colOff>
      <xdr:row>150</xdr:row>
      <xdr:rowOff>2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190500</xdr:colOff>
      <xdr:row>150</xdr:row>
      <xdr:rowOff>2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152</xdr:row>
      <xdr:rowOff>0</xdr:rowOff>
    </xdr:from>
    <xdr:to>
      <xdr:col>15</xdr:col>
      <xdr:colOff>190500</xdr:colOff>
      <xdr:row>153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152</xdr:row>
      <xdr:rowOff>0</xdr:rowOff>
    </xdr:from>
    <xdr:to>
      <xdr:col>15</xdr:col>
      <xdr:colOff>190500</xdr:colOff>
      <xdr:row>153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153</xdr:row>
      <xdr:rowOff>0</xdr:rowOff>
    </xdr:from>
    <xdr:to>
      <xdr:col>15</xdr:col>
      <xdr:colOff>190500</xdr:colOff>
      <xdr:row>154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154</xdr:row>
      <xdr:rowOff>0</xdr:rowOff>
    </xdr:from>
    <xdr:to>
      <xdr:col>15</xdr:col>
      <xdr:colOff>190500</xdr:colOff>
      <xdr:row>155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155</xdr:row>
      <xdr:rowOff>0</xdr:rowOff>
    </xdr:from>
    <xdr:to>
      <xdr:col>15</xdr:col>
      <xdr:colOff>190500</xdr:colOff>
      <xdr:row>156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159</xdr:row>
      <xdr:rowOff>0</xdr:rowOff>
    </xdr:from>
    <xdr:to>
      <xdr:col>15</xdr:col>
      <xdr:colOff>190500</xdr:colOff>
      <xdr:row>160</xdr:row>
      <xdr:rowOff>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159</xdr:row>
      <xdr:rowOff>0</xdr:rowOff>
    </xdr:from>
    <xdr:to>
      <xdr:col>15</xdr:col>
      <xdr:colOff>190500</xdr:colOff>
      <xdr:row>160</xdr:row>
      <xdr:rowOff>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161</xdr:row>
      <xdr:rowOff>0</xdr:rowOff>
    </xdr:from>
    <xdr:to>
      <xdr:col>15</xdr:col>
      <xdr:colOff>190500</xdr:colOff>
      <xdr:row>162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162</xdr:row>
      <xdr:rowOff>0</xdr:rowOff>
    </xdr:from>
    <xdr:to>
      <xdr:col>15</xdr:col>
      <xdr:colOff>190500</xdr:colOff>
      <xdr:row>163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163</xdr:row>
      <xdr:rowOff>0</xdr:rowOff>
    </xdr:from>
    <xdr:to>
      <xdr:col>15</xdr:col>
      <xdr:colOff>190500</xdr:colOff>
      <xdr:row>164</xdr:row>
      <xdr:rowOff>1884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164</xdr:row>
      <xdr:rowOff>0</xdr:rowOff>
    </xdr:from>
    <xdr:to>
      <xdr:col>15</xdr:col>
      <xdr:colOff>190500</xdr:colOff>
      <xdr:row>165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165</xdr:row>
      <xdr:rowOff>0</xdr:rowOff>
    </xdr:from>
    <xdr:to>
      <xdr:col>15</xdr:col>
      <xdr:colOff>190500</xdr:colOff>
      <xdr:row>166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166</xdr:row>
      <xdr:rowOff>0</xdr:rowOff>
    </xdr:from>
    <xdr:to>
      <xdr:col>15</xdr:col>
      <xdr:colOff>190500</xdr:colOff>
      <xdr:row>167</xdr:row>
      <xdr:rowOff>1884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0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43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43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180975</xdr:rowOff>
    </xdr:from>
    <xdr:to>
      <xdr:col>15</xdr:col>
      <xdr:colOff>190500</xdr:colOff>
      <xdr:row>60</xdr:row>
      <xdr:rowOff>26672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3461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3461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1882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59</xdr:row>
      <xdr:rowOff>53342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60</xdr:row>
      <xdr:rowOff>22858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1883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24</xdr:row>
      <xdr:rowOff>77291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24</xdr:row>
      <xdr:rowOff>10344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4354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25</xdr:row>
      <xdr:rowOff>166009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28</xdr:row>
      <xdr:rowOff>121916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30</xdr:row>
      <xdr:rowOff>144781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31</xdr:row>
      <xdr:rowOff>152402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36</xdr:row>
      <xdr:rowOff>99058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33</xdr:row>
      <xdr:rowOff>5078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7622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24</xdr:row>
      <xdr:rowOff>10344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4354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28</xdr:row>
      <xdr:rowOff>121916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160018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36</xdr:row>
      <xdr:rowOff>99058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36</xdr:row>
      <xdr:rowOff>99058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33</xdr:row>
      <xdr:rowOff>5078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7622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20</xdr:row>
      <xdr:rowOff>0</xdr:rowOff>
    </xdr:from>
    <xdr:to>
      <xdr:col>15</xdr:col>
      <xdr:colOff>190500</xdr:colOff>
      <xdr:row>24</xdr:row>
      <xdr:rowOff>77291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24</xdr:row>
      <xdr:rowOff>10344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4354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25</xdr:row>
      <xdr:rowOff>166009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28</xdr:row>
      <xdr:rowOff>121916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30</xdr:row>
      <xdr:rowOff>144781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31</xdr:row>
      <xdr:rowOff>152402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36</xdr:row>
      <xdr:rowOff>99058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33</xdr:row>
      <xdr:rowOff>5078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7622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22</xdr:row>
      <xdr:rowOff>13608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20330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13611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3461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26</xdr:row>
      <xdr:rowOff>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2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6722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2177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9525</xdr:rowOff>
    </xdr:from>
    <xdr:to>
      <xdr:col>15</xdr:col>
      <xdr:colOff>190500</xdr:colOff>
      <xdr:row>50</xdr:row>
      <xdr:rowOff>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6723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3464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3464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6724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3463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3462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2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6722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2771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3465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6722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3461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6724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3464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190500</xdr:colOff>
      <xdr:row>99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104</xdr:row>
      <xdr:rowOff>0</xdr:rowOff>
    </xdr:from>
    <xdr:to>
      <xdr:col>15</xdr:col>
      <xdr:colOff>190500</xdr:colOff>
      <xdr:row>105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5078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190500</xdr:colOff>
      <xdr:row>113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1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116</xdr:row>
      <xdr:rowOff>0</xdr:rowOff>
    </xdr:from>
    <xdr:to>
      <xdr:col>15</xdr:col>
      <xdr:colOff>190500</xdr:colOff>
      <xdr:row>117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190500</xdr:colOff>
      <xdr:row>120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121</xdr:row>
      <xdr:rowOff>0</xdr:rowOff>
    </xdr:from>
    <xdr:to>
      <xdr:col>15</xdr:col>
      <xdr:colOff>190500</xdr:colOff>
      <xdr:row>122</xdr:row>
      <xdr:rowOff>2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122</xdr:row>
      <xdr:rowOff>0</xdr:rowOff>
    </xdr:from>
    <xdr:to>
      <xdr:col>15</xdr:col>
      <xdr:colOff>190500</xdr:colOff>
      <xdr:row>123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123</xdr:row>
      <xdr:rowOff>0</xdr:rowOff>
    </xdr:from>
    <xdr:to>
      <xdr:col>15</xdr:col>
      <xdr:colOff>190500</xdr:colOff>
      <xdr:row>124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124</xdr:row>
      <xdr:rowOff>0</xdr:rowOff>
    </xdr:from>
    <xdr:to>
      <xdr:col>15</xdr:col>
      <xdr:colOff>190500</xdr:colOff>
      <xdr:row>125</xdr:row>
      <xdr:rowOff>6722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125</xdr:row>
      <xdr:rowOff>0</xdr:rowOff>
    </xdr:from>
    <xdr:to>
      <xdr:col>15</xdr:col>
      <xdr:colOff>190500</xdr:colOff>
      <xdr:row>126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126</xdr:row>
      <xdr:rowOff>0</xdr:rowOff>
    </xdr:from>
    <xdr:to>
      <xdr:col>15</xdr:col>
      <xdr:colOff>190500</xdr:colOff>
      <xdr:row>127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129</xdr:row>
      <xdr:rowOff>2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190500</xdr:colOff>
      <xdr:row>131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131</xdr:row>
      <xdr:rowOff>0</xdr:rowOff>
    </xdr:from>
    <xdr:to>
      <xdr:col>15</xdr:col>
      <xdr:colOff>190500</xdr:colOff>
      <xdr:row>132</xdr:row>
      <xdr:rowOff>6722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132</xdr:row>
      <xdr:rowOff>0</xdr:rowOff>
    </xdr:from>
    <xdr:to>
      <xdr:col>15</xdr:col>
      <xdr:colOff>190500</xdr:colOff>
      <xdr:row>133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133</xdr:row>
      <xdr:rowOff>0</xdr:rowOff>
    </xdr:from>
    <xdr:to>
      <xdr:col>15</xdr:col>
      <xdr:colOff>190500</xdr:colOff>
      <xdr:row>134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134</xdr:row>
      <xdr:rowOff>0</xdr:rowOff>
    </xdr:from>
    <xdr:to>
      <xdr:col>15</xdr:col>
      <xdr:colOff>190500</xdr:colOff>
      <xdr:row>135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135</xdr:row>
      <xdr:rowOff>0</xdr:rowOff>
    </xdr:from>
    <xdr:to>
      <xdr:col>15</xdr:col>
      <xdr:colOff>190500</xdr:colOff>
      <xdr:row>136</xdr:row>
      <xdr:rowOff>6724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136</xdr:row>
      <xdr:rowOff>0</xdr:rowOff>
    </xdr:from>
    <xdr:to>
      <xdr:col>15</xdr:col>
      <xdr:colOff>190500</xdr:colOff>
      <xdr:row>137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139</xdr:row>
      <xdr:rowOff>0</xdr:rowOff>
    </xdr:from>
    <xdr:to>
      <xdr:col>15</xdr:col>
      <xdr:colOff>190500</xdr:colOff>
      <xdr:row>140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190500</xdr:colOff>
      <xdr:row>141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141</xdr:row>
      <xdr:rowOff>0</xdr:rowOff>
    </xdr:from>
    <xdr:to>
      <xdr:col>15</xdr:col>
      <xdr:colOff>190500</xdr:colOff>
      <xdr:row>142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142</xdr:row>
      <xdr:rowOff>0</xdr:rowOff>
    </xdr:from>
    <xdr:to>
      <xdr:col>15</xdr:col>
      <xdr:colOff>190500</xdr:colOff>
      <xdr:row>143</xdr:row>
      <xdr:rowOff>2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143</xdr:row>
      <xdr:rowOff>0</xdr:rowOff>
    </xdr:from>
    <xdr:to>
      <xdr:col>15</xdr:col>
      <xdr:colOff>190500</xdr:colOff>
      <xdr:row>144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145</xdr:row>
      <xdr:rowOff>0</xdr:rowOff>
    </xdr:from>
    <xdr:to>
      <xdr:col>15</xdr:col>
      <xdr:colOff>190500</xdr:colOff>
      <xdr:row>146</xdr:row>
      <xdr:rowOff>3463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147</xdr:row>
      <xdr:rowOff>0</xdr:rowOff>
    </xdr:from>
    <xdr:to>
      <xdr:col>15</xdr:col>
      <xdr:colOff>190500</xdr:colOff>
      <xdr:row>148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190500</xdr:colOff>
      <xdr:row>149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190500</xdr:colOff>
      <xdr:row>149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151</xdr:row>
      <xdr:rowOff>0</xdr:rowOff>
    </xdr:from>
    <xdr:to>
      <xdr:col>15</xdr:col>
      <xdr:colOff>190500</xdr:colOff>
      <xdr:row>152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151</xdr:row>
      <xdr:rowOff>0</xdr:rowOff>
    </xdr:from>
    <xdr:to>
      <xdr:col>15</xdr:col>
      <xdr:colOff>190500</xdr:colOff>
      <xdr:row>152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152</xdr:row>
      <xdr:rowOff>0</xdr:rowOff>
    </xdr:from>
    <xdr:to>
      <xdr:col>15</xdr:col>
      <xdr:colOff>190500</xdr:colOff>
      <xdr:row>153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153</xdr:row>
      <xdr:rowOff>0</xdr:rowOff>
    </xdr:from>
    <xdr:to>
      <xdr:col>15</xdr:col>
      <xdr:colOff>190500</xdr:colOff>
      <xdr:row>154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154</xdr:row>
      <xdr:rowOff>0</xdr:rowOff>
    </xdr:from>
    <xdr:to>
      <xdr:col>15</xdr:col>
      <xdr:colOff>190500</xdr:colOff>
      <xdr:row>155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159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158</xdr:row>
      <xdr:rowOff>0</xdr:rowOff>
    </xdr:from>
    <xdr:to>
      <xdr:col>15</xdr:col>
      <xdr:colOff>190500</xdr:colOff>
      <xdr:row>159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159</xdr:row>
      <xdr:rowOff>0</xdr:rowOff>
    </xdr:from>
    <xdr:to>
      <xdr:col>15</xdr:col>
      <xdr:colOff>190500</xdr:colOff>
      <xdr:row>160</xdr:row>
      <xdr:rowOff>3463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161</xdr:row>
      <xdr:rowOff>0</xdr:rowOff>
    </xdr:from>
    <xdr:to>
      <xdr:col>15</xdr:col>
      <xdr:colOff>190500</xdr:colOff>
      <xdr:row>162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162</xdr:row>
      <xdr:rowOff>0</xdr:rowOff>
    </xdr:from>
    <xdr:to>
      <xdr:col>15</xdr:col>
      <xdr:colOff>190500</xdr:colOff>
      <xdr:row>163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163</xdr:row>
      <xdr:rowOff>0</xdr:rowOff>
    </xdr:from>
    <xdr:to>
      <xdr:col>15</xdr:col>
      <xdr:colOff>190500</xdr:colOff>
      <xdr:row>164</xdr:row>
      <xdr:rowOff>2177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164</xdr:row>
      <xdr:rowOff>0</xdr:rowOff>
    </xdr:from>
    <xdr:to>
      <xdr:col>15</xdr:col>
      <xdr:colOff>190500</xdr:colOff>
      <xdr:row>165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165</xdr:row>
      <xdr:rowOff>0</xdr:rowOff>
    </xdr:from>
    <xdr:to>
      <xdr:col>15</xdr:col>
      <xdr:colOff>190500</xdr:colOff>
      <xdr:row>166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39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0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43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180975</xdr:rowOff>
    </xdr:from>
    <xdr:to>
      <xdr:col>15</xdr:col>
      <xdr:colOff>190500</xdr:colOff>
      <xdr:row>56</xdr:row>
      <xdr:rowOff>160242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2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2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6722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3464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6724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21</xdr:row>
      <xdr:rowOff>0</xdr:rowOff>
    </xdr:from>
    <xdr:to>
      <xdr:col>15</xdr:col>
      <xdr:colOff>190500</xdr:colOff>
      <xdr:row>24</xdr:row>
      <xdr:rowOff>19308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4354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28</xdr:row>
      <xdr:rowOff>121916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27</xdr:row>
      <xdr:rowOff>152400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160018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36</xdr:row>
      <xdr:rowOff>99058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36</xdr:row>
      <xdr:rowOff>99058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33</xdr:row>
      <xdr:rowOff>5078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7622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46</xdr:row>
      <xdr:rowOff>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9525</xdr:rowOff>
    </xdr:from>
    <xdr:to>
      <xdr:col>15</xdr:col>
      <xdr:colOff>190500</xdr:colOff>
      <xdr:row>51</xdr:row>
      <xdr:rowOff>22858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2771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22858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3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2176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2176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1882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2176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1885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6722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2173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1884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2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2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3463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97</xdr:row>
      <xdr:rowOff>0</xdr:rowOff>
    </xdr:from>
    <xdr:to>
      <xdr:col>15</xdr:col>
      <xdr:colOff>190500</xdr:colOff>
      <xdr:row>98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6724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1881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190500</xdr:colOff>
      <xdr:row>113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114</xdr:row>
      <xdr:rowOff>0</xdr:rowOff>
    </xdr:from>
    <xdr:to>
      <xdr:col>15</xdr:col>
      <xdr:colOff>190500</xdr:colOff>
      <xdr:row>115</xdr:row>
      <xdr:rowOff>2176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115</xdr:row>
      <xdr:rowOff>0</xdr:rowOff>
    </xdr:from>
    <xdr:to>
      <xdr:col>15</xdr:col>
      <xdr:colOff>190500</xdr:colOff>
      <xdr:row>116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117</xdr:row>
      <xdr:rowOff>0</xdr:rowOff>
    </xdr:from>
    <xdr:to>
      <xdr:col>15</xdr:col>
      <xdr:colOff>190500</xdr:colOff>
      <xdr:row>118</xdr:row>
      <xdr:rowOff>2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118</xdr:row>
      <xdr:rowOff>0</xdr:rowOff>
    </xdr:from>
    <xdr:to>
      <xdr:col>15</xdr:col>
      <xdr:colOff>190500</xdr:colOff>
      <xdr:row>119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119</xdr:row>
      <xdr:rowOff>0</xdr:rowOff>
    </xdr:from>
    <xdr:to>
      <xdr:col>15</xdr:col>
      <xdr:colOff>190500</xdr:colOff>
      <xdr:row>120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120</xdr:row>
      <xdr:rowOff>0</xdr:rowOff>
    </xdr:from>
    <xdr:to>
      <xdr:col>15</xdr:col>
      <xdr:colOff>190500</xdr:colOff>
      <xdr:row>121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122</xdr:row>
      <xdr:rowOff>0</xdr:rowOff>
    </xdr:from>
    <xdr:to>
      <xdr:col>15</xdr:col>
      <xdr:colOff>190500</xdr:colOff>
      <xdr:row>123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123</xdr:row>
      <xdr:rowOff>0</xdr:rowOff>
    </xdr:from>
    <xdr:to>
      <xdr:col>15</xdr:col>
      <xdr:colOff>190500</xdr:colOff>
      <xdr:row>124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124</xdr:row>
      <xdr:rowOff>0</xdr:rowOff>
    </xdr:from>
    <xdr:to>
      <xdr:col>15</xdr:col>
      <xdr:colOff>190500</xdr:colOff>
      <xdr:row>125</xdr:row>
      <xdr:rowOff>6722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125</xdr:row>
      <xdr:rowOff>0</xdr:rowOff>
    </xdr:from>
    <xdr:to>
      <xdr:col>15</xdr:col>
      <xdr:colOff>190500</xdr:colOff>
      <xdr:row>126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126</xdr:row>
      <xdr:rowOff>0</xdr:rowOff>
    </xdr:from>
    <xdr:to>
      <xdr:col>15</xdr:col>
      <xdr:colOff>190500</xdr:colOff>
      <xdr:row>127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127</xdr:row>
      <xdr:rowOff>0</xdr:rowOff>
    </xdr:from>
    <xdr:to>
      <xdr:col>15</xdr:col>
      <xdr:colOff>190500</xdr:colOff>
      <xdr:row>128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129</xdr:row>
      <xdr:rowOff>0</xdr:rowOff>
    </xdr:from>
    <xdr:to>
      <xdr:col>15</xdr:col>
      <xdr:colOff>190500</xdr:colOff>
      <xdr:row>130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131</xdr:row>
      <xdr:rowOff>0</xdr:rowOff>
    </xdr:from>
    <xdr:to>
      <xdr:col>15</xdr:col>
      <xdr:colOff>190500</xdr:colOff>
      <xdr:row>132</xdr:row>
      <xdr:rowOff>2175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132</xdr:row>
      <xdr:rowOff>0</xdr:rowOff>
    </xdr:from>
    <xdr:to>
      <xdr:col>15</xdr:col>
      <xdr:colOff>190500</xdr:colOff>
      <xdr:row>133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133</xdr:row>
      <xdr:rowOff>0</xdr:rowOff>
    </xdr:from>
    <xdr:to>
      <xdr:col>15</xdr:col>
      <xdr:colOff>190500</xdr:colOff>
      <xdr:row>134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134</xdr:row>
      <xdr:rowOff>0</xdr:rowOff>
    </xdr:from>
    <xdr:to>
      <xdr:col>15</xdr:col>
      <xdr:colOff>190500</xdr:colOff>
      <xdr:row>135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135</xdr:row>
      <xdr:rowOff>0</xdr:rowOff>
    </xdr:from>
    <xdr:to>
      <xdr:col>15</xdr:col>
      <xdr:colOff>190500</xdr:colOff>
      <xdr:row>136</xdr:row>
      <xdr:rowOff>3464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136</xdr:row>
      <xdr:rowOff>0</xdr:rowOff>
    </xdr:from>
    <xdr:to>
      <xdr:col>15</xdr:col>
      <xdr:colOff>190500</xdr:colOff>
      <xdr:row>137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137</xdr:row>
      <xdr:rowOff>0</xdr:rowOff>
    </xdr:from>
    <xdr:to>
      <xdr:col>15</xdr:col>
      <xdr:colOff>190500</xdr:colOff>
      <xdr:row>138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138</xdr:row>
      <xdr:rowOff>0</xdr:rowOff>
    </xdr:from>
    <xdr:to>
      <xdr:col>15</xdr:col>
      <xdr:colOff>190500</xdr:colOff>
      <xdr:row>139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140</xdr:row>
      <xdr:rowOff>0</xdr:rowOff>
    </xdr:from>
    <xdr:to>
      <xdr:col>15</xdr:col>
      <xdr:colOff>190500</xdr:colOff>
      <xdr:row>141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141</xdr:row>
      <xdr:rowOff>0</xdr:rowOff>
    </xdr:from>
    <xdr:to>
      <xdr:col>15</xdr:col>
      <xdr:colOff>190500</xdr:colOff>
      <xdr:row>142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142</xdr:row>
      <xdr:rowOff>0</xdr:rowOff>
    </xdr:from>
    <xdr:to>
      <xdr:col>15</xdr:col>
      <xdr:colOff>190500</xdr:colOff>
      <xdr:row>143</xdr:row>
      <xdr:rowOff>1887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143</xdr:row>
      <xdr:rowOff>0</xdr:rowOff>
    </xdr:from>
    <xdr:to>
      <xdr:col>15</xdr:col>
      <xdr:colOff>190500</xdr:colOff>
      <xdr:row>144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144</xdr:row>
      <xdr:rowOff>0</xdr:rowOff>
    </xdr:from>
    <xdr:to>
      <xdr:col>15</xdr:col>
      <xdr:colOff>190500</xdr:colOff>
      <xdr:row>145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146</xdr:row>
      <xdr:rowOff>0</xdr:rowOff>
    </xdr:from>
    <xdr:to>
      <xdr:col>15</xdr:col>
      <xdr:colOff>190500</xdr:colOff>
      <xdr:row>147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148</xdr:row>
      <xdr:rowOff>0</xdr:rowOff>
    </xdr:from>
    <xdr:to>
      <xdr:col>15</xdr:col>
      <xdr:colOff>190500</xdr:colOff>
      <xdr:row>149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190500</xdr:colOff>
      <xdr:row>150</xdr:row>
      <xdr:rowOff>3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149</xdr:row>
      <xdr:rowOff>0</xdr:rowOff>
    </xdr:from>
    <xdr:to>
      <xdr:col>15</xdr:col>
      <xdr:colOff>190500</xdr:colOff>
      <xdr:row>150</xdr:row>
      <xdr:rowOff>3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152</xdr:row>
      <xdr:rowOff>0</xdr:rowOff>
    </xdr:from>
    <xdr:to>
      <xdr:col>15</xdr:col>
      <xdr:colOff>190500</xdr:colOff>
      <xdr:row>153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152</xdr:row>
      <xdr:rowOff>0</xdr:rowOff>
    </xdr:from>
    <xdr:to>
      <xdr:col>15</xdr:col>
      <xdr:colOff>190500</xdr:colOff>
      <xdr:row>153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153</xdr:row>
      <xdr:rowOff>0</xdr:rowOff>
    </xdr:from>
    <xdr:to>
      <xdr:col>15</xdr:col>
      <xdr:colOff>190500</xdr:colOff>
      <xdr:row>154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154</xdr:row>
      <xdr:rowOff>0</xdr:rowOff>
    </xdr:from>
    <xdr:to>
      <xdr:col>15</xdr:col>
      <xdr:colOff>190500</xdr:colOff>
      <xdr:row>155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155</xdr:row>
      <xdr:rowOff>0</xdr:rowOff>
    </xdr:from>
    <xdr:to>
      <xdr:col>15</xdr:col>
      <xdr:colOff>190500</xdr:colOff>
      <xdr:row>156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159</xdr:row>
      <xdr:rowOff>0</xdr:rowOff>
    </xdr:from>
    <xdr:to>
      <xdr:col>15</xdr:col>
      <xdr:colOff>190500</xdr:colOff>
      <xdr:row>160</xdr:row>
      <xdr:rowOff>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159</xdr:row>
      <xdr:rowOff>0</xdr:rowOff>
    </xdr:from>
    <xdr:to>
      <xdr:col>15</xdr:col>
      <xdr:colOff>190500</xdr:colOff>
      <xdr:row>160</xdr:row>
      <xdr:rowOff>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160</xdr:row>
      <xdr:rowOff>0</xdr:rowOff>
    </xdr:from>
    <xdr:to>
      <xdr:col>15</xdr:col>
      <xdr:colOff>190500</xdr:colOff>
      <xdr:row>161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161</xdr:row>
      <xdr:rowOff>0</xdr:rowOff>
    </xdr:from>
    <xdr:to>
      <xdr:col>15</xdr:col>
      <xdr:colOff>190500</xdr:colOff>
      <xdr:row>162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162</xdr:row>
      <xdr:rowOff>0</xdr:rowOff>
    </xdr:from>
    <xdr:to>
      <xdr:col>15</xdr:col>
      <xdr:colOff>190500</xdr:colOff>
      <xdr:row>163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163</xdr:row>
      <xdr:rowOff>0</xdr:rowOff>
    </xdr:from>
    <xdr:to>
      <xdr:col>15</xdr:col>
      <xdr:colOff>190500</xdr:colOff>
      <xdr:row>164</xdr:row>
      <xdr:rowOff>1884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164</xdr:row>
      <xdr:rowOff>0</xdr:rowOff>
    </xdr:from>
    <xdr:to>
      <xdr:col>15</xdr:col>
      <xdr:colOff>190500</xdr:colOff>
      <xdr:row>165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165</xdr:row>
      <xdr:rowOff>0</xdr:rowOff>
    </xdr:from>
    <xdr:to>
      <xdr:col>15</xdr:col>
      <xdr:colOff>190500</xdr:colOff>
      <xdr:row>166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166</xdr:row>
      <xdr:rowOff>0</xdr:rowOff>
    </xdr:from>
    <xdr:to>
      <xdr:col>15</xdr:col>
      <xdr:colOff>190500</xdr:colOff>
      <xdr:row>167</xdr:row>
      <xdr:rowOff>1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106682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0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43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43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180975</xdr:rowOff>
    </xdr:from>
    <xdr:to>
      <xdr:col>15</xdr:col>
      <xdr:colOff>190500</xdr:colOff>
      <xdr:row>60</xdr:row>
      <xdr:rowOff>26673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3461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3461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2174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59</xdr:row>
      <xdr:rowOff>53343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60</xdr:row>
      <xdr:rowOff>22858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1883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19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17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19</xdr:row>
      <xdr:rowOff>0</xdr:rowOff>
    </xdr:from>
    <xdr:ext cx="190500" cy="185057"/>
    <xdr:pic>
      <xdr:nvPicPr>
        <xdr:cNvPr id="28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451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19</xdr:row>
      <xdr:rowOff>0</xdr:rowOff>
    </xdr:from>
    <xdr:ext cx="190500" cy="195943"/>
    <xdr:pic>
      <xdr:nvPicPr>
        <xdr:cNvPr id="28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19</xdr:row>
      <xdr:rowOff>0</xdr:rowOff>
    </xdr:from>
    <xdr:ext cx="190500" cy="195943"/>
    <xdr:pic>
      <xdr:nvPicPr>
        <xdr:cNvPr id="283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19</xdr:row>
      <xdr:rowOff>0</xdr:rowOff>
    </xdr:from>
    <xdr:ext cx="190500" cy="195943"/>
    <xdr:pic>
      <xdr:nvPicPr>
        <xdr:cNvPr id="283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19</xdr:row>
      <xdr:rowOff>0</xdr:rowOff>
    </xdr:from>
    <xdr:ext cx="190500" cy="195943"/>
    <xdr:pic>
      <xdr:nvPicPr>
        <xdr:cNvPr id="28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8249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0500"/>
    <xdr:pic>
      <xdr:nvPicPr>
        <xdr:cNvPr id="28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0500"/>
    <xdr:pic>
      <xdr:nvPicPr>
        <xdr:cNvPr id="28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79294"/>
    <xdr:pic>
      <xdr:nvPicPr>
        <xdr:cNvPr id="28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6"/>
    <xdr:pic>
      <xdr:nvPicPr>
        <xdr:cNvPr id="28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6"/>
    <xdr:pic>
      <xdr:nvPicPr>
        <xdr:cNvPr id="28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6"/>
    <xdr:pic>
      <xdr:nvPicPr>
        <xdr:cNvPr id="28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6"/>
    <xdr:pic>
      <xdr:nvPicPr>
        <xdr:cNvPr id="28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4561"/>
    <xdr:pic>
      <xdr:nvPicPr>
        <xdr:cNvPr id="28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6"/>
    <xdr:pic>
      <xdr:nvPicPr>
        <xdr:cNvPr id="28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7"/>
    <xdr:pic>
      <xdr:nvPicPr>
        <xdr:cNvPr id="28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78254"/>
    <xdr:pic>
      <xdr:nvPicPr>
        <xdr:cNvPr id="28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934950"/>
          <a:ext cx="190500" cy="18233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7"/>
    <xdr:pic>
      <xdr:nvPicPr>
        <xdr:cNvPr id="28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7"/>
    <xdr:pic>
      <xdr:nvPicPr>
        <xdr:cNvPr id="28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7"/>
    <xdr:pic>
      <xdr:nvPicPr>
        <xdr:cNvPr id="2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7"/>
    <xdr:pic>
      <xdr:nvPicPr>
        <xdr:cNvPr id="2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7"/>
    <xdr:pic>
      <xdr:nvPicPr>
        <xdr:cNvPr id="2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7"/>
    <xdr:pic>
      <xdr:nvPicPr>
        <xdr:cNvPr id="2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7"/>
    <xdr:pic>
      <xdr:nvPicPr>
        <xdr:cNvPr id="28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7"/>
    <xdr:pic>
      <xdr:nvPicPr>
        <xdr:cNvPr id="28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7"/>
    <xdr:pic>
      <xdr:nvPicPr>
        <xdr:cNvPr id="28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7"/>
    <xdr:pic>
      <xdr:nvPicPr>
        <xdr:cNvPr id="28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7"/>
    <xdr:pic>
      <xdr:nvPicPr>
        <xdr:cNvPr id="28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7"/>
    <xdr:pic>
      <xdr:nvPicPr>
        <xdr:cNvPr id="28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7"/>
    <xdr:pic>
      <xdr:nvPicPr>
        <xdr:cNvPr id="28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5"/>
    <xdr:pic>
      <xdr:nvPicPr>
        <xdr:cNvPr id="28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4559"/>
    <xdr:pic>
      <xdr:nvPicPr>
        <xdr:cNvPr id="28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7"/>
    <xdr:pic>
      <xdr:nvPicPr>
        <xdr:cNvPr id="28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7"/>
    <xdr:pic>
      <xdr:nvPicPr>
        <xdr:cNvPr id="28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9294"/>
    <xdr:pic>
      <xdr:nvPicPr>
        <xdr:cNvPr id="28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337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6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0500"/>
    <xdr:pic>
      <xdr:nvPicPr>
        <xdr:cNvPr id="286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0500"/>
    <xdr:pic>
      <xdr:nvPicPr>
        <xdr:cNvPr id="286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0500"/>
    <xdr:pic>
      <xdr:nvPicPr>
        <xdr:cNvPr id="286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0500"/>
    <xdr:pic>
      <xdr:nvPicPr>
        <xdr:cNvPr id="286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79294"/>
    <xdr:pic>
      <xdr:nvPicPr>
        <xdr:cNvPr id="287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8660"/>
    <xdr:pic>
      <xdr:nvPicPr>
        <xdr:cNvPr id="28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193482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6"/>
    <xdr:pic>
      <xdr:nvPicPr>
        <xdr:cNvPr id="287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6"/>
    <xdr:pic>
      <xdr:nvPicPr>
        <xdr:cNvPr id="287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6"/>
    <xdr:pic>
      <xdr:nvPicPr>
        <xdr:cNvPr id="287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4561"/>
    <xdr:pic>
      <xdr:nvPicPr>
        <xdr:cNvPr id="287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6"/>
    <xdr:pic>
      <xdr:nvPicPr>
        <xdr:cNvPr id="28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6"/>
    <xdr:pic>
      <xdr:nvPicPr>
        <xdr:cNvPr id="28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6"/>
    <xdr:pic>
      <xdr:nvPicPr>
        <xdr:cNvPr id="28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6"/>
    <xdr:pic>
      <xdr:nvPicPr>
        <xdr:cNvPr id="28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6"/>
    <xdr:pic>
      <xdr:nvPicPr>
        <xdr:cNvPr id="28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6"/>
    <xdr:pic>
      <xdr:nvPicPr>
        <xdr:cNvPr id="28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6"/>
    <xdr:pic>
      <xdr:nvPicPr>
        <xdr:cNvPr id="28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6"/>
    <xdr:pic>
      <xdr:nvPicPr>
        <xdr:cNvPr id="288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6"/>
    <xdr:pic>
      <xdr:nvPicPr>
        <xdr:cNvPr id="288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0976"/>
    <xdr:pic>
      <xdr:nvPicPr>
        <xdr:cNvPr id="28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8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8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8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0976"/>
    <xdr:pic>
      <xdr:nvPicPr>
        <xdr:cNvPr id="28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0976"/>
    <xdr:pic>
      <xdr:nvPicPr>
        <xdr:cNvPr id="28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93839"/>
    <xdr:pic>
      <xdr:nvPicPr>
        <xdr:cNvPr id="2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0976"/>
    <xdr:pic>
      <xdr:nvPicPr>
        <xdr:cNvPr id="2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78798"/>
    <xdr:pic>
      <xdr:nvPicPr>
        <xdr:cNvPr id="28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78798"/>
    <xdr:pic>
      <xdr:nvPicPr>
        <xdr:cNvPr id="28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89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8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8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8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90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90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90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0976"/>
    <xdr:pic>
      <xdr:nvPicPr>
        <xdr:cNvPr id="290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93839"/>
    <xdr:pic>
      <xdr:nvPicPr>
        <xdr:cNvPr id="29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0976"/>
    <xdr:pic>
      <xdr:nvPicPr>
        <xdr:cNvPr id="29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78798"/>
    <xdr:pic>
      <xdr:nvPicPr>
        <xdr:cNvPr id="29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78798"/>
    <xdr:pic>
      <xdr:nvPicPr>
        <xdr:cNvPr id="29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78798"/>
    <xdr:pic>
      <xdr:nvPicPr>
        <xdr:cNvPr id="29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78798"/>
    <xdr:pic>
      <xdr:nvPicPr>
        <xdr:cNvPr id="29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78798"/>
    <xdr:pic>
      <xdr:nvPicPr>
        <xdr:cNvPr id="29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78798"/>
    <xdr:pic>
      <xdr:nvPicPr>
        <xdr:cNvPr id="29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78798"/>
    <xdr:pic>
      <xdr:nvPicPr>
        <xdr:cNvPr id="29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78798"/>
    <xdr:pic>
      <xdr:nvPicPr>
        <xdr:cNvPr id="29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78798"/>
    <xdr:pic>
      <xdr:nvPicPr>
        <xdr:cNvPr id="29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78798"/>
    <xdr:pic>
      <xdr:nvPicPr>
        <xdr:cNvPr id="29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78798"/>
    <xdr:pic>
      <xdr:nvPicPr>
        <xdr:cNvPr id="2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7204" cy="912207"/>
    <xdr:pic>
      <xdr:nvPicPr>
        <xdr:cNvPr id="29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55925" y="9858375"/>
          <a:ext cx="195543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29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2792"/>
    <xdr:pic>
      <xdr:nvPicPr>
        <xdr:cNvPr id="29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425631"/>
    <xdr:pic>
      <xdr:nvPicPr>
        <xdr:cNvPr id="29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82634"/>
    <xdr:pic>
      <xdr:nvPicPr>
        <xdr:cNvPr id="29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8596"/>
    <xdr:pic>
      <xdr:nvPicPr>
        <xdr:cNvPr id="29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912207"/>
    <xdr:pic>
      <xdr:nvPicPr>
        <xdr:cNvPr id="29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29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2792"/>
    <xdr:pic>
      <xdr:nvPicPr>
        <xdr:cNvPr id="29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425631"/>
    <xdr:pic>
      <xdr:nvPicPr>
        <xdr:cNvPr id="29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82634"/>
    <xdr:pic>
      <xdr:nvPicPr>
        <xdr:cNvPr id="29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8596"/>
    <xdr:pic>
      <xdr:nvPicPr>
        <xdr:cNvPr id="29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912207"/>
    <xdr:pic>
      <xdr:nvPicPr>
        <xdr:cNvPr id="293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293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293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293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748426"/>
    <xdr:pic>
      <xdr:nvPicPr>
        <xdr:cNvPr id="293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425631"/>
    <xdr:pic>
      <xdr:nvPicPr>
        <xdr:cNvPr id="293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5786"/>
    <xdr:pic>
      <xdr:nvPicPr>
        <xdr:cNvPr id="293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5603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82634"/>
    <xdr:pic>
      <xdr:nvPicPr>
        <xdr:cNvPr id="294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8596"/>
    <xdr:pic>
      <xdr:nvPicPr>
        <xdr:cNvPr id="294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4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5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5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912207"/>
    <xdr:pic>
      <xdr:nvPicPr>
        <xdr:cNvPr id="29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29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2792"/>
    <xdr:pic>
      <xdr:nvPicPr>
        <xdr:cNvPr id="29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425631"/>
    <xdr:pic>
      <xdr:nvPicPr>
        <xdr:cNvPr id="29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82634"/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8596"/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912207"/>
    <xdr:pic>
      <xdr:nvPicPr>
        <xdr:cNvPr id="296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29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29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29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748426"/>
    <xdr:pic>
      <xdr:nvPicPr>
        <xdr:cNvPr id="296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425631"/>
    <xdr:pic>
      <xdr:nvPicPr>
        <xdr:cNvPr id="296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5786"/>
    <xdr:pic>
      <xdr:nvPicPr>
        <xdr:cNvPr id="296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5603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82634"/>
    <xdr:pic>
      <xdr:nvPicPr>
        <xdr:cNvPr id="29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8596"/>
    <xdr:pic>
      <xdr:nvPicPr>
        <xdr:cNvPr id="29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7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7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7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7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7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7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7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7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7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29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748426"/>
    <xdr:pic>
      <xdr:nvPicPr>
        <xdr:cNvPr id="29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425631"/>
    <xdr:pic>
      <xdr:nvPicPr>
        <xdr:cNvPr id="2983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5786"/>
    <xdr:pic>
      <xdr:nvPicPr>
        <xdr:cNvPr id="298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5603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82634"/>
    <xdr:pic>
      <xdr:nvPicPr>
        <xdr:cNvPr id="2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8596"/>
    <xdr:pic>
      <xdr:nvPicPr>
        <xdr:cNvPr id="2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9138"/>
    <xdr:pic>
      <xdr:nvPicPr>
        <xdr:cNvPr id="2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9322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912207"/>
    <xdr:pic>
      <xdr:nvPicPr>
        <xdr:cNvPr id="29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29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2792"/>
    <xdr:pic>
      <xdr:nvPicPr>
        <xdr:cNvPr id="29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425631"/>
    <xdr:pic>
      <xdr:nvPicPr>
        <xdr:cNvPr id="29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82634"/>
    <xdr:pic>
      <xdr:nvPicPr>
        <xdr:cNvPr id="29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8596"/>
    <xdr:pic>
      <xdr:nvPicPr>
        <xdr:cNvPr id="29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29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912207"/>
    <xdr:pic>
      <xdr:nvPicPr>
        <xdr:cNvPr id="299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29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299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300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748426"/>
    <xdr:pic>
      <xdr:nvPicPr>
        <xdr:cNvPr id="300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425631"/>
    <xdr:pic>
      <xdr:nvPicPr>
        <xdr:cNvPr id="300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5786"/>
    <xdr:pic>
      <xdr:nvPicPr>
        <xdr:cNvPr id="30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5603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82634"/>
    <xdr:pic>
      <xdr:nvPicPr>
        <xdr:cNvPr id="3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8596"/>
    <xdr:pic>
      <xdr:nvPicPr>
        <xdr:cNvPr id="3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912207"/>
    <xdr:pic>
      <xdr:nvPicPr>
        <xdr:cNvPr id="30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2792"/>
    <xdr:pic>
      <xdr:nvPicPr>
        <xdr:cNvPr id="30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748426"/>
    <xdr:pic>
      <xdr:nvPicPr>
        <xdr:cNvPr id="30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425631"/>
    <xdr:pic>
      <xdr:nvPicPr>
        <xdr:cNvPr id="3020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5786"/>
    <xdr:pic>
      <xdr:nvPicPr>
        <xdr:cNvPr id="30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5603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82634"/>
    <xdr:pic>
      <xdr:nvPicPr>
        <xdr:cNvPr id="30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912207"/>
    <xdr:pic>
      <xdr:nvPicPr>
        <xdr:cNvPr id="30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30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2792"/>
    <xdr:pic>
      <xdr:nvPicPr>
        <xdr:cNvPr id="30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425631"/>
    <xdr:pic>
      <xdr:nvPicPr>
        <xdr:cNvPr id="30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82634"/>
    <xdr:pic>
      <xdr:nvPicPr>
        <xdr:cNvPr id="30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8596"/>
    <xdr:pic>
      <xdr:nvPicPr>
        <xdr:cNvPr id="30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912207"/>
    <xdr:pic>
      <xdr:nvPicPr>
        <xdr:cNvPr id="303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303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303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303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748426"/>
    <xdr:pic>
      <xdr:nvPicPr>
        <xdr:cNvPr id="303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425631"/>
    <xdr:pic>
      <xdr:nvPicPr>
        <xdr:cNvPr id="303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5786"/>
    <xdr:pic>
      <xdr:nvPicPr>
        <xdr:cNvPr id="303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5603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82634"/>
    <xdr:pic>
      <xdr:nvPicPr>
        <xdr:cNvPr id="304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8596"/>
    <xdr:pic>
      <xdr:nvPicPr>
        <xdr:cNvPr id="304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4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5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5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912207"/>
    <xdr:pic>
      <xdr:nvPicPr>
        <xdr:cNvPr id="30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30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2792"/>
    <xdr:pic>
      <xdr:nvPicPr>
        <xdr:cNvPr id="30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425631"/>
    <xdr:pic>
      <xdr:nvPicPr>
        <xdr:cNvPr id="30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82634"/>
    <xdr:pic>
      <xdr:nvPicPr>
        <xdr:cNvPr id="30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8596"/>
    <xdr:pic>
      <xdr:nvPicPr>
        <xdr:cNvPr id="30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912207"/>
    <xdr:pic>
      <xdr:nvPicPr>
        <xdr:cNvPr id="306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30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30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30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748426"/>
    <xdr:pic>
      <xdr:nvPicPr>
        <xdr:cNvPr id="306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425631"/>
    <xdr:pic>
      <xdr:nvPicPr>
        <xdr:cNvPr id="306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5786"/>
    <xdr:pic>
      <xdr:nvPicPr>
        <xdr:cNvPr id="306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5603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82634"/>
    <xdr:pic>
      <xdr:nvPicPr>
        <xdr:cNvPr id="30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8596"/>
    <xdr:pic>
      <xdr:nvPicPr>
        <xdr:cNvPr id="30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7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7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7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7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7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7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7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7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7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81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8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83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9138"/>
    <xdr:pic>
      <xdr:nvPicPr>
        <xdr:cNvPr id="308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9322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0500"/>
    <xdr:pic>
      <xdr:nvPicPr>
        <xdr:cNvPr id="30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0500"/>
    <xdr:pic>
      <xdr:nvPicPr>
        <xdr:cNvPr id="30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0500"/>
    <xdr:pic>
      <xdr:nvPicPr>
        <xdr:cNvPr id="30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7778"/>
    <xdr:pic>
      <xdr:nvPicPr>
        <xdr:cNvPr id="30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7778"/>
    <xdr:pic>
      <xdr:nvPicPr>
        <xdr:cNvPr id="30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8596"/>
    <xdr:pic>
      <xdr:nvPicPr>
        <xdr:cNvPr id="30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99480"/>
    <xdr:pic>
      <xdr:nvPicPr>
        <xdr:cNvPr id="30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8596"/>
    <xdr:pic>
      <xdr:nvPicPr>
        <xdr:cNvPr id="30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0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606"/>
    <xdr:pic>
      <xdr:nvPicPr>
        <xdr:cNvPr id="30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606"/>
    <xdr:pic>
      <xdr:nvPicPr>
        <xdr:cNvPr id="30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606"/>
    <xdr:pic>
      <xdr:nvPicPr>
        <xdr:cNvPr id="30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606"/>
    <xdr:pic>
      <xdr:nvPicPr>
        <xdr:cNvPr id="309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606"/>
    <xdr:pic>
      <xdr:nvPicPr>
        <xdr:cNvPr id="309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606"/>
    <xdr:pic>
      <xdr:nvPicPr>
        <xdr:cNvPr id="309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606"/>
    <xdr:pic>
      <xdr:nvPicPr>
        <xdr:cNvPr id="31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606"/>
    <xdr:pic>
      <xdr:nvPicPr>
        <xdr:cNvPr id="31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606"/>
    <xdr:pic>
      <xdr:nvPicPr>
        <xdr:cNvPr id="310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606"/>
    <xdr:pic>
      <xdr:nvPicPr>
        <xdr:cNvPr id="310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606"/>
    <xdr:pic>
      <xdr:nvPicPr>
        <xdr:cNvPr id="310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606"/>
    <xdr:pic>
      <xdr:nvPicPr>
        <xdr:cNvPr id="310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606"/>
    <xdr:pic>
      <xdr:nvPicPr>
        <xdr:cNvPr id="310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606"/>
    <xdr:pic>
      <xdr:nvPicPr>
        <xdr:cNvPr id="310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912207"/>
    <xdr:pic>
      <xdr:nvPicPr>
        <xdr:cNvPr id="31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47552"/>
    <xdr:pic>
      <xdr:nvPicPr>
        <xdr:cNvPr id="31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2792"/>
    <xdr:pic>
      <xdr:nvPicPr>
        <xdr:cNvPr id="31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425631"/>
    <xdr:pic>
      <xdr:nvPicPr>
        <xdr:cNvPr id="31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82634"/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8596"/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8"/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8799"/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12</xdr:col>
      <xdr:colOff>918881</xdr:colOff>
      <xdr:row>17</xdr:row>
      <xdr:rowOff>168088</xdr:rowOff>
    </xdr:from>
    <xdr:ext cx="190500" cy="185058"/>
    <xdr:pic>
      <xdr:nvPicPr>
        <xdr:cNvPr id="31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17843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31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31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31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8643"/>
    <xdr:pic>
      <xdr:nvPicPr>
        <xdr:cNvPr id="31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31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31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31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31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31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3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3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31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31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31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31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31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31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31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9"/>
    <xdr:pic>
      <xdr:nvPicPr>
        <xdr:cNvPr id="31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7"/>
    <xdr:pic>
      <xdr:nvPicPr>
        <xdr:cNvPr id="31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8641"/>
    <xdr:pic>
      <xdr:nvPicPr>
        <xdr:cNvPr id="31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79"/>
    <xdr:pic>
      <xdr:nvPicPr>
        <xdr:cNvPr id="31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79"/>
    <xdr:pic>
      <xdr:nvPicPr>
        <xdr:cNvPr id="31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79294"/>
    <xdr:pic>
      <xdr:nvPicPr>
        <xdr:cNvPr id="31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8185"/>
    <xdr:pic>
      <xdr:nvPicPr>
        <xdr:cNvPr id="31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31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31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31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8643"/>
    <xdr:pic>
      <xdr:nvPicPr>
        <xdr:cNvPr id="314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314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314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314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314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315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315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315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315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315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5058"/>
    <xdr:pic>
      <xdr:nvPicPr>
        <xdr:cNvPr id="31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5058"/>
    <xdr:pic>
      <xdr:nvPicPr>
        <xdr:cNvPr id="31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5058"/>
    <xdr:pic>
      <xdr:nvPicPr>
        <xdr:cNvPr id="31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97921"/>
    <xdr:pic>
      <xdr:nvPicPr>
        <xdr:cNvPr id="31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5058"/>
    <xdr:pic>
      <xdr:nvPicPr>
        <xdr:cNvPr id="31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31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31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31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5058"/>
    <xdr:pic>
      <xdr:nvPicPr>
        <xdr:cNvPr id="31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97921"/>
    <xdr:pic>
      <xdr:nvPicPr>
        <xdr:cNvPr id="31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5058"/>
    <xdr:pic>
      <xdr:nvPicPr>
        <xdr:cNvPr id="31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31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31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31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31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31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31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31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31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31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31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31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3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3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31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31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1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1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31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31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3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1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1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1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1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1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1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1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1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1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1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31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32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32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32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32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32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321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321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32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32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322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322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32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2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3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3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3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3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3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3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3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32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32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324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324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4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4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324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324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324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5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5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5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5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5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5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5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5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5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32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32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32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326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32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6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7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7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7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7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7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7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7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7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8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81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206828"/>
    <xdr:pic>
      <xdr:nvPicPr>
        <xdr:cNvPr id="32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206828"/>
    <xdr:pic>
      <xdr:nvPicPr>
        <xdr:cNvPr id="32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32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203562"/>
    <xdr:pic>
      <xdr:nvPicPr>
        <xdr:cNvPr id="32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32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396242"/>
    <xdr:pic>
      <xdr:nvPicPr>
        <xdr:cNvPr id="3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2678"/>
    <xdr:pic>
      <xdr:nvPicPr>
        <xdr:cNvPr id="3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0"/>
    <xdr:pic>
      <xdr:nvPicPr>
        <xdr:cNvPr id="3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82881"/>
    <xdr:pic>
      <xdr:nvPicPr>
        <xdr:cNvPr id="3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192181</xdr:rowOff>
    </xdr:to>
    <xdr:pic>
      <xdr:nvPicPr>
        <xdr:cNvPr id="34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23125" y="2571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192181</xdr:rowOff>
    </xdr:to>
    <xdr:pic>
      <xdr:nvPicPr>
        <xdr:cNvPr id="34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23125" y="2571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34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23125" y="2571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34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23125" y="2571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34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23125" y="2571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34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23125" y="2571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34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23125" y="2571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34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23125" y="2571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349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23125" y="2571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350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23125" y="2571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35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23125" y="2571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35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23125" y="2571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35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23125" y="2571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35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23125" y="2571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179294</xdr:rowOff>
    </xdr:to>
    <xdr:pic>
      <xdr:nvPicPr>
        <xdr:cNvPr id="350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23125" y="2571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182879</xdr:rowOff>
    </xdr:to>
    <xdr:pic>
      <xdr:nvPicPr>
        <xdr:cNvPr id="350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23125" y="2571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192181</xdr:rowOff>
    </xdr:to>
    <xdr:pic>
      <xdr:nvPicPr>
        <xdr:cNvPr id="350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23125" y="2571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192181</xdr:rowOff>
    </xdr:to>
    <xdr:pic>
      <xdr:nvPicPr>
        <xdr:cNvPr id="350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23125" y="2571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192181</xdr:rowOff>
    </xdr:to>
    <xdr:pic>
      <xdr:nvPicPr>
        <xdr:cNvPr id="350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23125" y="2571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1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1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2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2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2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2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2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91440</xdr:colOff>
      <xdr:row>6</xdr:row>
      <xdr:rowOff>182880</xdr:rowOff>
    </xdr:to>
    <xdr:pic>
      <xdr:nvPicPr>
        <xdr:cNvPr id="35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192726</xdr:rowOff>
    </xdr:to>
    <xdr:pic>
      <xdr:nvPicPr>
        <xdr:cNvPr id="35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188096</xdr:rowOff>
    </xdr:to>
    <xdr:pic>
      <xdr:nvPicPr>
        <xdr:cNvPr id="35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192726</xdr:rowOff>
    </xdr:to>
    <xdr:pic>
      <xdr:nvPicPr>
        <xdr:cNvPr id="35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188096</xdr:rowOff>
    </xdr:to>
    <xdr:pic>
      <xdr:nvPicPr>
        <xdr:cNvPr id="35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5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5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5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5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5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5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5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5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187518</xdr:rowOff>
    </xdr:to>
    <xdr:pic>
      <xdr:nvPicPr>
        <xdr:cNvPr id="355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192726</xdr:rowOff>
    </xdr:to>
    <xdr:pic>
      <xdr:nvPicPr>
        <xdr:cNvPr id="356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188096</xdr:rowOff>
    </xdr:to>
    <xdr:pic>
      <xdr:nvPicPr>
        <xdr:cNvPr id="356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192331</xdr:rowOff>
    </xdr:to>
    <xdr:pic>
      <xdr:nvPicPr>
        <xdr:cNvPr id="356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192726</xdr:rowOff>
    </xdr:to>
    <xdr:pic>
      <xdr:nvPicPr>
        <xdr:cNvPr id="35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188096</xdr:rowOff>
    </xdr:to>
    <xdr:pic>
      <xdr:nvPicPr>
        <xdr:cNvPr id="35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187518</xdr:rowOff>
    </xdr:to>
    <xdr:pic>
      <xdr:nvPicPr>
        <xdr:cNvPr id="357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192726</xdr:rowOff>
    </xdr:to>
    <xdr:pic>
      <xdr:nvPicPr>
        <xdr:cNvPr id="357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188096</xdr:rowOff>
    </xdr:to>
    <xdr:pic>
      <xdr:nvPicPr>
        <xdr:cNvPr id="358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192331</xdr:rowOff>
    </xdr:to>
    <xdr:pic>
      <xdr:nvPicPr>
        <xdr:cNvPr id="358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192726</xdr:rowOff>
    </xdr:to>
    <xdr:pic>
      <xdr:nvPicPr>
        <xdr:cNvPr id="3582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188096</xdr:rowOff>
    </xdr:to>
    <xdr:pic>
      <xdr:nvPicPr>
        <xdr:cNvPr id="35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192331</xdr:rowOff>
    </xdr:to>
    <xdr:pic>
      <xdr:nvPicPr>
        <xdr:cNvPr id="35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192726</xdr:rowOff>
    </xdr:to>
    <xdr:pic>
      <xdr:nvPicPr>
        <xdr:cNvPr id="35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188096</xdr:rowOff>
    </xdr:to>
    <xdr:pic>
      <xdr:nvPicPr>
        <xdr:cNvPr id="35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5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187518</xdr:rowOff>
    </xdr:to>
    <xdr:pic>
      <xdr:nvPicPr>
        <xdr:cNvPr id="36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192726</xdr:rowOff>
    </xdr:to>
    <xdr:pic>
      <xdr:nvPicPr>
        <xdr:cNvPr id="36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188096</xdr:rowOff>
    </xdr:to>
    <xdr:pic>
      <xdr:nvPicPr>
        <xdr:cNvPr id="36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192331</xdr:rowOff>
    </xdr:to>
    <xdr:pic>
      <xdr:nvPicPr>
        <xdr:cNvPr id="36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188096</xdr:rowOff>
    </xdr:to>
    <xdr:pic>
      <xdr:nvPicPr>
        <xdr:cNvPr id="36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192331</xdr:rowOff>
    </xdr:to>
    <xdr:pic>
      <xdr:nvPicPr>
        <xdr:cNvPr id="36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192726</xdr:rowOff>
    </xdr:to>
    <xdr:pic>
      <xdr:nvPicPr>
        <xdr:cNvPr id="36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188096</xdr:rowOff>
    </xdr:to>
    <xdr:pic>
      <xdr:nvPicPr>
        <xdr:cNvPr id="36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187518</xdr:rowOff>
    </xdr:to>
    <xdr:pic>
      <xdr:nvPicPr>
        <xdr:cNvPr id="36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192726</xdr:rowOff>
    </xdr:to>
    <xdr:pic>
      <xdr:nvPicPr>
        <xdr:cNvPr id="36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188096</xdr:rowOff>
    </xdr:to>
    <xdr:pic>
      <xdr:nvPicPr>
        <xdr:cNvPr id="362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192726</xdr:rowOff>
    </xdr:to>
    <xdr:pic>
      <xdr:nvPicPr>
        <xdr:cNvPr id="36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188096</xdr:rowOff>
    </xdr:to>
    <xdr:pic>
      <xdr:nvPicPr>
        <xdr:cNvPr id="36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3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3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3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3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3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3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187518</xdr:rowOff>
    </xdr:to>
    <xdr:pic>
      <xdr:nvPicPr>
        <xdr:cNvPr id="363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192726</xdr:rowOff>
    </xdr:to>
    <xdr:pic>
      <xdr:nvPicPr>
        <xdr:cNvPr id="364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188096</xdr:rowOff>
    </xdr:to>
    <xdr:pic>
      <xdr:nvPicPr>
        <xdr:cNvPr id="364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192331</xdr:rowOff>
    </xdr:to>
    <xdr:pic>
      <xdr:nvPicPr>
        <xdr:cNvPr id="364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192726</xdr:rowOff>
    </xdr:to>
    <xdr:pic>
      <xdr:nvPicPr>
        <xdr:cNvPr id="36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188096</xdr:rowOff>
    </xdr:to>
    <xdr:pic>
      <xdr:nvPicPr>
        <xdr:cNvPr id="36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182880</xdr:rowOff>
    </xdr:to>
    <xdr:pic>
      <xdr:nvPicPr>
        <xdr:cNvPr id="36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187518</xdr:rowOff>
    </xdr:to>
    <xdr:pic>
      <xdr:nvPicPr>
        <xdr:cNvPr id="36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192726</xdr:rowOff>
    </xdr:to>
    <xdr:pic>
      <xdr:nvPicPr>
        <xdr:cNvPr id="36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188096</xdr:rowOff>
    </xdr:to>
    <xdr:pic>
      <xdr:nvPicPr>
        <xdr:cNvPr id="36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192331</xdr:rowOff>
    </xdr:to>
    <xdr:pic>
      <xdr:nvPicPr>
        <xdr:cNvPr id="36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192181</xdr:rowOff>
    </xdr:to>
    <xdr:pic>
      <xdr:nvPicPr>
        <xdr:cNvPr id="36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192181</xdr:rowOff>
    </xdr:to>
    <xdr:pic>
      <xdr:nvPicPr>
        <xdr:cNvPr id="36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192181</xdr:rowOff>
    </xdr:to>
    <xdr:pic>
      <xdr:nvPicPr>
        <xdr:cNvPr id="36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194070</xdr:rowOff>
    </xdr:to>
    <xdr:pic>
      <xdr:nvPicPr>
        <xdr:cNvPr id="36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6</xdr:row>
      <xdr:rowOff>188096</xdr:rowOff>
    </xdr:to>
    <xdr:pic>
      <xdr:nvPicPr>
        <xdr:cNvPr id="36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84655</xdr:colOff>
      <xdr:row>6</xdr:row>
      <xdr:rowOff>499928</xdr:rowOff>
    </xdr:from>
    <xdr:to>
      <xdr:col>5</xdr:col>
      <xdr:colOff>2426682</xdr:colOff>
      <xdr:row>6</xdr:row>
      <xdr:rowOff>2264561</xdr:rowOff>
    </xdr:to>
    <xdr:pic>
      <xdr:nvPicPr>
        <xdr:cNvPr id="3667" name="Obrázek 366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2335" y="2656388"/>
          <a:ext cx="2342027" cy="1764633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833255</xdr:rowOff>
    </xdr:to>
    <xdr:pic>
      <xdr:nvPicPr>
        <xdr:cNvPr id="36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3804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833255</xdr:rowOff>
    </xdr:to>
    <xdr:pic>
      <xdr:nvPicPr>
        <xdr:cNvPr id="36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3804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833255</xdr:rowOff>
    </xdr:to>
    <xdr:pic>
      <xdr:nvPicPr>
        <xdr:cNvPr id="367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3804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813810</xdr:rowOff>
    </xdr:to>
    <xdr:pic>
      <xdr:nvPicPr>
        <xdr:cNvPr id="367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361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833255</xdr:rowOff>
    </xdr:to>
    <xdr:pic>
      <xdr:nvPicPr>
        <xdr:cNvPr id="36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3804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833255</xdr:rowOff>
    </xdr:to>
    <xdr:pic>
      <xdr:nvPicPr>
        <xdr:cNvPr id="36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3804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813810</xdr:rowOff>
    </xdr:to>
    <xdr:pic>
      <xdr:nvPicPr>
        <xdr:cNvPr id="36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361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833255</xdr:rowOff>
    </xdr:to>
    <xdr:pic>
      <xdr:nvPicPr>
        <xdr:cNvPr id="367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3804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813810</xdr:rowOff>
    </xdr:to>
    <xdr:pic>
      <xdr:nvPicPr>
        <xdr:cNvPr id="36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361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833255</xdr:rowOff>
    </xdr:to>
    <xdr:pic>
      <xdr:nvPicPr>
        <xdr:cNvPr id="367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3804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833255</xdr:rowOff>
    </xdr:to>
    <xdr:pic>
      <xdr:nvPicPr>
        <xdr:cNvPr id="36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3804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813810</xdr:rowOff>
    </xdr:to>
    <xdr:pic>
      <xdr:nvPicPr>
        <xdr:cNvPr id="367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361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813810</xdr:rowOff>
    </xdr:to>
    <xdr:pic>
      <xdr:nvPicPr>
        <xdr:cNvPr id="36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361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833255</xdr:rowOff>
    </xdr:to>
    <xdr:pic>
      <xdr:nvPicPr>
        <xdr:cNvPr id="36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3804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833255</xdr:rowOff>
    </xdr:to>
    <xdr:pic>
      <xdr:nvPicPr>
        <xdr:cNvPr id="368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3804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833255</xdr:rowOff>
    </xdr:to>
    <xdr:pic>
      <xdr:nvPicPr>
        <xdr:cNvPr id="36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3804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833255</xdr:rowOff>
    </xdr:to>
    <xdr:pic>
      <xdr:nvPicPr>
        <xdr:cNvPr id="36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3804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813810</xdr:rowOff>
    </xdr:to>
    <xdr:pic>
      <xdr:nvPicPr>
        <xdr:cNvPr id="368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361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833255</xdr:rowOff>
    </xdr:to>
    <xdr:pic>
      <xdr:nvPicPr>
        <xdr:cNvPr id="36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3804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833255</xdr:rowOff>
    </xdr:to>
    <xdr:pic>
      <xdr:nvPicPr>
        <xdr:cNvPr id="368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38049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813810</xdr:rowOff>
    </xdr:to>
    <xdr:pic>
      <xdr:nvPicPr>
        <xdr:cNvPr id="368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3610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190500</xdr:colOff>
      <xdr:row>7</xdr:row>
      <xdr:rowOff>834599</xdr:rowOff>
    </xdr:to>
    <xdr:pic>
      <xdr:nvPicPr>
        <xdr:cNvPr id="36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623125" y="2571750"/>
          <a:ext cx="190500" cy="5381834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112956</xdr:colOff>
      <xdr:row>7</xdr:row>
      <xdr:rowOff>777470</xdr:rowOff>
    </xdr:from>
    <xdr:to>
      <xdr:col>5</xdr:col>
      <xdr:colOff>2634280</xdr:colOff>
      <xdr:row>7</xdr:row>
      <xdr:rowOff>2197709</xdr:rowOff>
    </xdr:to>
    <xdr:pic>
      <xdr:nvPicPr>
        <xdr:cNvPr id="3489" name="Obrázek 3488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10636" y="7467830"/>
          <a:ext cx="2521324" cy="1420239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3082738</xdr:rowOff>
    </xdr:to>
    <xdr:pic>
      <xdr:nvPicPr>
        <xdr:cNvPr id="36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3082738</xdr:rowOff>
    </xdr:to>
    <xdr:pic>
      <xdr:nvPicPr>
        <xdr:cNvPr id="36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179294</xdr:rowOff>
    </xdr:to>
    <xdr:pic>
      <xdr:nvPicPr>
        <xdr:cNvPr id="36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179294</xdr:rowOff>
    </xdr:to>
    <xdr:pic>
      <xdr:nvPicPr>
        <xdr:cNvPr id="36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179294</xdr:rowOff>
    </xdr:to>
    <xdr:pic>
      <xdr:nvPicPr>
        <xdr:cNvPr id="36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179294</xdr:rowOff>
    </xdr:to>
    <xdr:pic>
      <xdr:nvPicPr>
        <xdr:cNvPr id="36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179294</xdr:rowOff>
    </xdr:to>
    <xdr:pic>
      <xdr:nvPicPr>
        <xdr:cNvPr id="36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179294</xdr:rowOff>
    </xdr:to>
    <xdr:pic>
      <xdr:nvPicPr>
        <xdr:cNvPr id="36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179294</xdr:rowOff>
    </xdr:to>
    <xdr:pic>
      <xdr:nvPicPr>
        <xdr:cNvPr id="36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179294</xdr:rowOff>
    </xdr:to>
    <xdr:pic>
      <xdr:nvPicPr>
        <xdr:cNvPr id="36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179294</xdr:rowOff>
    </xdr:to>
    <xdr:pic>
      <xdr:nvPicPr>
        <xdr:cNvPr id="37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179294</xdr:rowOff>
    </xdr:to>
    <xdr:pic>
      <xdr:nvPicPr>
        <xdr:cNvPr id="37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179294</xdr:rowOff>
    </xdr:to>
    <xdr:pic>
      <xdr:nvPicPr>
        <xdr:cNvPr id="37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179294</xdr:rowOff>
    </xdr:to>
    <xdr:pic>
      <xdr:nvPicPr>
        <xdr:cNvPr id="37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179294</xdr:rowOff>
    </xdr:to>
    <xdr:pic>
      <xdr:nvPicPr>
        <xdr:cNvPr id="37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182879</xdr:rowOff>
    </xdr:to>
    <xdr:pic>
      <xdr:nvPicPr>
        <xdr:cNvPr id="37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3082738</xdr:rowOff>
    </xdr:to>
    <xdr:pic>
      <xdr:nvPicPr>
        <xdr:cNvPr id="37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3082738</xdr:rowOff>
    </xdr:to>
    <xdr:pic>
      <xdr:nvPicPr>
        <xdr:cNvPr id="37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3082738</xdr:rowOff>
    </xdr:to>
    <xdr:pic>
      <xdr:nvPicPr>
        <xdr:cNvPr id="37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91440</xdr:colOff>
      <xdr:row>11</xdr:row>
      <xdr:rowOff>182880</xdr:rowOff>
    </xdr:to>
    <xdr:pic>
      <xdr:nvPicPr>
        <xdr:cNvPr id="37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530998</xdr:rowOff>
    </xdr:to>
    <xdr:pic>
      <xdr:nvPicPr>
        <xdr:cNvPr id="37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3270834</xdr:rowOff>
    </xdr:to>
    <xdr:pic>
      <xdr:nvPicPr>
        <xdr:cNvPr id="37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530998</xdr:rowOff>
    </xdr:to>
    <xdr:pic>
      <xdr:nvPicPr>
        <xdr:cNvPr id="37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3270834</xdr:rowOff>
    </xdr:to>
    <xdr:pic>
      <xdr:nvPicPr>
        <xdr:cNvPr id="37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757192</xdr:rowOff>
    </xdr:to>
    <xdr:pic>
      <xdr:nvPicPr>
        <xdr:cNvPr id="37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83297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530998</xdr:rowOff>
    </xdr:to>
    <xdr:pic>
      <xdr:nvPicPr>
        <xdr:cNvPr id="37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3270834</xdr:rowOff>
    </xdr:to>
    <xdr:pic>
      <xdr:nvPicPr>
        <xdr:cNvPr id="37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513794</xdr:rowOff>
    </xdr:to>
    <xdr:pic>
      <xdr:nvPicPr>
        <xdr:cNvPr id="37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59294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530998</xdr:rowOff>
    </xdr:to>
    <xdr:pic>
      <xdr:nvPicPr>
        <xdr:cNvPr id="37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3270834</xdr:rowOff>
    </xdr:to>
    <xdr:pic>
      <xdr:nvPicPr>
        <xdr:cNvPr id="37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757192</xdr:rowOff>
    </xdr:to>
    <xdr:pic>
      <xdr:nvPicPr>
        <xdr:cNvPr id="37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83297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530998</xdr:rowOff>
    </xdr:to>
    <xdr:pic>
      <xdr:nvPicPr>
        <xdr:cNvPr id="37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3270834</xdr:rowOff>
    </xdr:to>
    <xdr:pic>
      <xdr:nvPicPr>
        <xdr:cNvPr id="37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513794</xdr:rowOff>
    </xdr:to>
    <xdr:pic>
      <xdr:nvPicPr>
        <xdr:cNvPr id="37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59294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530998</xdr:rowOff>
    </xdr:to>
    <xdr:pic>
      <xdr:nvPicPr>
        <xdr:cNvPr id="378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3270834</xdr:rowOff>
    </xdr:to>
    <xdr:pic>
      <xdr:nvPicPr>
        <xdr:cNvPr id="378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513794</xdr:rowOff>
    </xdr:to>
    <xdr:pic>
      <xdr:nvPicPr>
        <xdr:cNvPr id="37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59294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530998</xdr:rowOff>
    </xdr:to>
    <xdr:pic>
      <xdr:nvPicPr>
        <xdr:cNvPr id="37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3270834</xdr:rowOff>
    </xdr:to>
    <xdr:pic>
      <xdr:nvPicPr>
        <xdr:cNvPr id="37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7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757192</xdr:rowOff>
    </xdr:to>
    <xdr:pic>
      <xdr:nvPicPr>
        <xdr:cNvPr id="37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83297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530998</xdr:rowOff>
    </xdr:to>
    <xdr:pic>
      <xdr:nvPicPr>
        <xdr:cNvPr id="38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3270834</xdr:rowOff>
    </xdr:to>
    <xdr:pic>
      <xdr:nvPicPr>
        <xdr:cNvPr id="38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513794</xdr:rowOff>
    </xdr:to>
    <xdr:pic>
      <xdr:nvPicPr>
        <xdr:cNvPr id="38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59294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3270834</xdr:rowOff>
    </xdr:to>
    <xdr:pic>
      <xdr:nvPicPr>
        <xdr:cNvPr id="380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513794</xdr:rowOff>
    </xdr:to>
    <xdr:pic>
      <xdr:nvPicPr>
        <xdr:cNvPr id="38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59294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530998</xdr:rowOff>
    </xdr:to>
    <xdr:pic>
      <xdr:nvPicPr>
        <xdr:cNvPr id="38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3270834</xdr:rowOff>
    </xdr:to>
    <xdr:pic>
      <xdr:nvPicPr>
        <xdr:cNvPr id="38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1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1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1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1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1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1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757192</xdr:rowOff>
    </xdr:to>
    <xdr:pic>
      <xdr:nvPicPr>
        <xdr:cNvPr id="382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83297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530998</xdr:rowOff>
    </xdr:to>
    <xdr:pic>
      <xdr:nvPicPr>
        <xdr:cNvPr id="382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3270834</xdr:rowOff>
    </xdr:to>
    <xdr:pic>
      <xdr:nvPicPr>
        <xdr:cNvPr id="382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530998</xdr:rowOff>
    </xdr:to>
    <xdr:pic>
      <xdr:nvPicPr>
        <xdr:cNvPr id="38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3270834</xdr:rowOff>
    </xdr:to>
    <xdr:pic>
      <xdr:nvPicPr>
        <xdr:cNvPr id="38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757192</xdr:rowOff>
    </xdr:to>
    <xdr:pic>
      <xdr:nvPicPr>
        <xdr:cNvPr id="383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83297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530998</xdr:rowOff>
    </xdr:to>
    <xdr:pic>
      <xdr:nvPicPr>
        <xdr:cNvPr id="383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3270834</xdr:rowOff>
    </xdr:to>
    <xdr:pic>
      <xdr:nvPicPr>
        <xdr:cNvPr id="384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513794</xdr:rowOff>
    </xdr:to>
    <xdr:pic>
      <xdr:nvPicPr>
        <xdr:cNvPr id="384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59294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530998</xdr:rowOff>
    </xdr:to>
    <xdr:pic>
      <xdr:nvPicPr>
        <xdr:cNvPr id="38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3270834</xdr:rowOff>
    </xdr:to>
    <xdr:pic>
      <xdr:nvPicPr>
        <xdr:cNvPr id="38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5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5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182880</xdr:rowOff>
    </xdr:to>
    <xdr:pic>
      <xdr:nvPicPr>
        <xdr:cNvPr id="385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757192</xdr:rowOff>
    </xdr:to>
    <xdr:pic>
      <xdr:nvPicPr>
        <xdr:cNvPr id="385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83297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530998</xdr:rowOff>
    </xdr:to>
    <xdr:pic>
      <xdr:nvPicPr>
        <xdr:cNvPr id="385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3270834</xdr:rowOff>
    </xdr:to>
    <xdr:pic>
      <xdr:nvPicPr>
        <xdr:cNvPr id="385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513794</xdr:rowOff>
    </xdr:to>
    <xdr:pic>
      <xdr:nvPicPr>
        <xdr:cNvPr id="386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59294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3082738</xdr:rowOff>
    </xdr:to>
    <xdr:pic>
      <xdr:nvPicPr>
        <xdr:cNvPr id="38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3082738</xdr:rowOff>
    </xdr:to>
    <xdr:pic>
      <xdr:nvPicPr>
        <xdr:cNvPr id="38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3082738</xdr:rowOff>
    </xdr:to>
    <xdr:pic>
      <xdr:nvPicPr>
        <xdr:cNvPr id="38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12</xdr:row>
      <xdr:rowOff>532342</xdr:rowOff>
    </xdr:to>
    <xdr:pic>
      <xdr:nvPicPr>
        <xdr:cNvPr id="3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148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190500</xdr:colOff>
      <xdr:row>11</xdr:row>
      <xdr:rowOff>3270834</xdr:rowOff>
    </xdr:to>
    <xdr:pic>
      <xdr:nvPicPr>
        <xdr:cNvPr id="3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90926</xdr:colOff>
      <xdr:row>12</xdr:row>
      <xdr:rowOff>1195187</xdr:rowOff>
    </xdr:from>
    <xdr:to>
      <xdr:col>5</xdr:col>
      <xdr:colOff>5196523</xdr:colOff>
      <xdr:row>12</xdr:row>
      <xdr:rowOff>2634419</xdr:rowOff>
    </xdr:to>
    <xdr:pic>
      <xdr:nvPicPr>
        <xdr:cNvPr id="3488" name="Obrázek 348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390783" y="20549987"/>
          <a:ext cx="5105597" cy="1439232"/>
        </a:xfrm>
        <a:prstGeom prst="rect">
          <a:avLst/>
        </a:prstGeom>
      </xdr:spPr>
    </xdr:pic>
    <xdr:clientData/>
  </xdr:twoCellAnchor>
  <xdr:twoCellAnchor editAs="oneCell">
    <xdr:from>
      <xdr:col>5</xdr:col>
      <xdr:colOff>65942</xdr:colOff>
      <xdr:row>11</xdr:row>
      <xdr:rowOff>1020694</xdr:rowOff>
    </xdr:from>
    <xdr:to>
      <xdr:col>5</xdr:col>
      <xdr:colOff>5171539</xdr:colOff>
      <xdr:row>11</xdr:row>
      <xdr:rowOff>2459926</xdr:rowOff>
    </xdr:to>
    <xdr:pic>
      <xdr:nvPicPr>
        <xdr:cNvPr id="3866" name="Obrázek 386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363622" y="15574894"/>
          <a:ext cx="5105597" cy="14392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1"/>
  <sheetViews>
    <sheetView showGridLines="0" tabSelected="1" zoomScaleNormal="100" workbookViewId="0">
      <selection activeCell="M7" sqref="M7:M13"/>
    </sheetView>
  </sheetViews>
  <sheetFormatPr defaultRowHeight="14.4" x14ac:dyDescent="0.3"/>
  <cols>
    <col min="1" max="1" width="1.44140625" style="66" customWidth="1"/>
    <col min="2" max="2" width="5.6640625" style="66" customWidth="1"/>
    <col min="3" max="3" width="35.77734375" style="9" customWidth="1"/>
    <col min="4" max="4" width="9.6640625" style="99" customWidth="1"/>
    <col min="5" max="5" width="10.109375" style="15" customWidth="1"/>
    <col min="6" max="6" width="76.88671875" style="9" customWidth="1"/>
    <col min="7" max="7" width="13.6640625" style="9" customWidth="1"/>
    <col min="8" max="8" width="17" style="66" customWidth="1"/>
    <col min="9" max="9" width="18.5546875" style="66" customWidth="1"/>
    <col min="10" max="10" width="22.109375" style="104" customWidth="1"/>
    <col min="11" max="11" width="22.109375" style="104" hidden="1" customWidth="1"/>
    <col min="12" max="12" width="20.88671875" style="66" customWidth="1"/>
    <col min="13" max="13" width="20.109375" style="66" customWidth="1"/>
    <col min="14" max="14" width="21" style="66" customWidth="1"/>
    <col min="15" max="15" width="15" style="66" customWidth="1"/>
    <col min="16" max="16" width="20.6640625" style="66" customWidth="1"/>
    <col min="17" max="17" width="16.109375" style="66" customWidth="1"/>
    <col min="18" max="16384" width="8.88671875" style="66"/>
  </cols>
  <sheetData>
    <row r="1" spans="1:18" s="10" customFormat="1" ht="24.6" customHeight="1" x14ac:dyDescent="0.3">
      <c r="B1" s="48" t="s">
        <v>12</v>
      </c>
      <c r="C1" s="48"/>
      <c r="D1" s="48"/>
      <c r="E1" s="48"/>
      <c r="F1" s="9"/>
      <c r="G1" s="9"/>
      <c r="J1" s="9"/>
      <c r="K1" s="15"/>
      <c r="L1" s="47" t="s">
        <v>13</v>
      </c>
      <c r="M1" s="47"/>
      <c r="N1" s="47"/>
      <c r="O1" s="47"/>
    </row>
    <row r="2" spans="1:18" s="10" customFormat="1" ht="18.75" customHeight="1" x14ac:dyDescent="0.3">
      <c r="C2" s="57"/>
      <c r="D2" s="7"/>
      <c r="E2" s="8"/>
      <c r="F2" s="9"/>
      <c r="J2" s="9"/>
      <c r="K2" s="15"/>
      <c r="M2" s="11"/>
      <c r="N2" s="11"/>
      <c r="O2" s="11"/>
    </row>
    <row r="3" spans="1:18" s="10" customFormat="1" ht="18.75" customHeight="1" x14ac:dyDescent="0.3">
      <c r="C3" s="56" t="s">
        <v>37</v>
      </c>
      <c r="D3" s="41" t="s">
        <v>36</v>
      </c>
      <c r="E3" s="42"/>
      <c r="F3" s="45" t="s">
        <v>38</v>
      </c>
      <c r="G3" s="46"/>
      <c r="H3" s="58"/>
      <c r="I3" s="58"/>
      <c r="J3" s="9"/>
      <c r="K3" s="15"/>
      <c r="M3" s="11"/>
      <c r="N3" s="11"/>
      <c r="O3" s="11"/>
    </row>
    <row r="4" spans="1:18" s="10" customFormat="1" ht="15" customHeight="1" thickBot="1" x14ac:dyDescent="0.35">
      <c r="C4" s="56"/>
      <c r="D4" s="43"/>
      <c r="E4" s="44"/>
      <c r="F4" s="45"/>
      <c r="G4" s="46"/>
      <c r="J4" s="9"/>
      <c r="K4" s="15"/>
      <c r="O4" s="12"/>
    </row>
    <row r="5" spans="1:18" s="10" customFormat="1" ht="34.5" customHeight="1" thickBot="1" x14ac:dyDescent="0.35">
      <c r="B5" s="13"/>
      <c r="C5" s="14"/>
      <c r="D5" s="15"/>
      <c r="E5" s="16"/>
      <c r="F5" s="9"/>
      <c r="G5" s="9"/>
      <c r="J5" s="9"/>
      <c r="K5" s="17"/>
      <c r="M5" s="26" t="s">
        <v>36</v>
      </c>
    </row>
    <row r="6" spans="1:18" s="10" customFormat="1" ht="58.8" thickTop="1" thickBot="1" x14ac:dyDescent="0.35">
      <c r="B6" s="38" t="s">
        <v>1</v>
      </c>
      <c r="C6" s="22" t="s">
        <v>39</v>
      </c>
      <c r="D6" s="22" t="s">
        <v>0</v>
      </c>
      <c r="E6" s="22" t="s">
        <v>40</v>
      </c>
      <c r="F6" s="22" t="s">
        <v>41</v>
      </c>
      <c r="G6" s="22" t="s">
        <v>25</v>
      </c>
      <c r="H6" s="23" t="s">
        <v>26</v>
      </c>
      <c r="I6" s="23" t="s">
        <v>27</v>
      </c>
      <c r="J6" s="22" t="s">
        <v>28</v>
      </c>
      <c r="K6" s="22" t="s">
        <v>6</v>
      </c>
      <c r="L6" s="22" t="s">
        <v>5</v>
      </c>
      <c r="M6" s="18" t="s">
        <v>7</v>
      </c>
      <c r="N6" s="23" t="s">
        <v>8</v>
      </c>
      <c r="O6" s="37" t="s">
        <v>9</v>
      </c>
    </row>
    <row r="7" spans="1:18" ht="357" customHeight="1" thickTop="1" thickBot="1" x14ac:dyDescent="0.35">
      <c r="A7" s="59"/>
      <c r="B7" s="60">
        <v>1</v>
      </c>
      <c r="C7" s="61" t="s">
        <v>24</v>
      </c>
      <c r="D7" s="62">
        <v>5000</v>
      </c>
      <c r="E7" s="63" t="s">
        <v>10</v>
      </c>
      <c r="F7" s="64" t="s">
        <v>17</v>
      </c>
      <c r="G7" s="63" t="s">
        <v>20</v>
      </c>
      <c r="H7" s="65" t="s">
        <v>11</v>
      </c>
      <c r="I7" s="65" t="s">
        <v>44</v>
      </c>
      <c r="J7" s="65" t="s">
        <v>47</v>
      </c>
      <c r="K7" s="20">
        <f>L7*D7</f>
        <v>1500</v>
      </c>
      <c r="L7" s="20">
        <v>0.3</v>
      </c>
      <c r="M7" s="31"/>
      <c r="N7" s="39">
        <f t="shared" ref="N7:N13" si="0">D7*M7</f>
        <v>0</v>
      </c>
      <c r="O7" s="40" t="str">
        <f t="shared" ref="O7:O8" si="1">IF(ISNUMBER(M7), IF(M7&gt;L7,"NEVYHOVUJE","VYHOVUJE")," ")</f>
        <v xml:space="preserve"> </v>
      </c>
      <c r="P7" s="59"/>
      <c r="Q7" s="59"/>
    </row>
    <row r="8" spans="1:18" ht="261.60000000000002" customHeight="1" thickTop="1" x14ac:dyDescent="0.3">
      <c r="B8" s="67">
        <v>2</v>
      </c>
      <c r="C8" s="68" t="s">
        <v>22</v>
      </c>
      <c r="D8" s="69">
        <v>1000</v>
      </c>
      <c r="E8" s="70" t="s">
        <v>10</v>
      </c>
      <c r="F8" s="71" t="s">
        <v>21</v>
      </c>
      <c r="G8" s="72" t="s">
        <v>20</v>
      </c>
      <c r="H8" s="72" t="s">
        <v>19</v>
      </c>
      <c r="I8" s="72" t="s">
        <v>19</v>
      </c>
      <c r="J8" s="72" t="s">
        <v>14</v>
      </c>
      <c r="K8" s="21">
        <f t="shared" ref="K8:K13" si="2">D8*L8</f>
        <v>30000</v>
      </c>
      <c r="L8" s="21">
        <v>30</v>
      </c>
      <c r="M8" s="30"/>
      <c r="N8" s="32">
        <f t="shared" si="0"/>
        <v>0</v>
      </c>
      <c r="O8" s="33" t="str">
        <f t="shared" si="1"/>
        <v xml:space="preserve"> </v>
      </c>
      <c r="P8" s="59"/>
      <c r="Q8" s="59"/>
    </row>
    <row r="9" spans="1:18" ht="128.4" customHeight="1" x14ac:dyDescent="0.3">
      <c r="B9" s="73">
        <v>3</v>
      </c>
      <c r="C9" s="74" t="s">
        <v>23</v>
      </c>
      <c r="D9" s="75">
        <v>1000</v>
      </c>
      <c r="E9" s="76" t="s">
        <v>10</v>
      </c>
      <c r="F9" s="77" t="s">
        <v>16</v>
      </c>
      <c r="G9" s="78"/>
      <c r="H9" s="78"/>
      <c r="I9" s="78"/>
      <c r="J9" s="78"/>
      <c r="K9" s="5">
        <f t="shared" si="2"/>
        <v>20000</v>
      </c>
      <c r="L9" s="5">
        <v>20</v>
      </c>
      <c r="M9" s="27"/>
      <c r="N9" s="28">
        <f t="shared" si="0"/>
        <v>0</v>
      </c>
      <c r="O9" s="29" t="str">
        <f t="shared" ref="O9:O13" si="3">IF(ISNUMBER(M9), IF(M9&gt;L9,"NEVYHOVUJE","VYHOVUJE")," ")</f>
        <v xml:space="preserve"> </v>
      </c>
      <c r="P9" s="59"/>
      <c r="Q9" s="59"/>
    </row>
    <row r="10" spans="1:18" ht="133.19999999999999" customHeight="1" x14ac:dyDescent="0.3">
      <c r="B10" s="73">
        <v>4</v>
      </c>
      <c r="C10" s="74" t="s">
        <v>18</v>
      </c>
      <c r="D10" s="75">
        <v>800</v>
      </c>
      <c r="E10" s="76" t="s">
        <v>10</v>
      </c>
      <c r="F10" s="77" t="s">
        <v>29</v>
      </c>
      <c r="G10" s="78"/>
      <c r="H10" s="78"/>
      <c r="I10" s="78"/>
      <c r="J10" s="78"/>
      <c r="K10" s="5">
        <f t="shared" si="2"/>
        <v>40800</v>
      </c>
      <c r="L10" s="5">
        <v>51</v>
      </c>
      <c r="M10" s="27"/>
      <c r="N10" s="28">
        <f t="shared" si="0"/>
        <v>0</v>
      </c>
      <c r="O10" s="29" t="str">
        <f t="shared" si="3"/>
        <v xml:space="preserve"> </v>
      </c>
      <c r="P10" s="59"/>
      <c r="Q10" s="59"/>
    </row>
    <row r="11" spans="1:18" ht="96" customHeight="1" thickBot="1" x14ac:dyDescent="0.35">
      <c r="B11" s="79">
        <v>5</v>
      </c>
      <c r="C11" s="80" t="s">
        <v>15</v>
      </c>
      <c r="D11" s="81">
        <v>1000</v>
      </c>
      <c r="E11" s="82" t="s">
        <v>10</v>
      </c>
      <c r="F11" s="83" t="s">
        <v>42</v>
      </c>
      <c r="G11" s="84"/>
      <c r="H11" s="84"/>
      <c r="I11" s="84"/>
      <c r="J11" s="84"/>
      <c r="K11" s="6">
        <f t="shared" si="2"/>
        <v>12000</v>
      </c>
      <c r="L11" s="6">
        <v>12</v>
      </c>
      <c r="M11" s="34"/>
      <c r="N11" s="35">
        <f t="shared" si="0"/>
        <v>0</v>
      </c>
      <c r="O11" s="36" t="str">
        <f t="shared" si="3"/>
        <v xml:space="preserve"> </v>
      </c>
      <c r="P11" s="59"/>
      <c r="Q11" s="59"/>
    </row>
    <row r="12" spans="1:18" ht="396" customHeight="1" thickTop="1" x14ac:dyDescent="0.3">
      <c r="A12" s="59"/>
      <c r="B12" s="67">
        <v>6</v>
      </c>
      <c r="C12" s="85" t="s">
        <v>30</v>
      </c>
      <c r="D12" s="69">
        <v>20</v>
      </c>
      <c r="E12" s="86" t="s">
        <v>31</v>
      </c>
      <c r="F12" s="87" t="s">
        <v>48</v>
      </c>
      <c r="G12" s="88" t="s">
        <v>20</v>
      </c>
      <c r="H12" s="88" t="s">
        <v>32</v>
      </c>
      <c r="I12" s="72" t="s">
        <v>43</v>
      </c>
      <c r="J12" s="88" t="s">
        <v>33</v>
      </c>
      <c r="K12" s="21">
        <f t="shared" si="2"/>
        <v>10000</v>
      </c>
      <c r="L12" s="21">
        <v>500</v>
      </c>
      <c r="M12" s="30"/>
      <c r="N12" s="32">
        <f t="shared" si="0"/>
        <v>0</v>
      </c>
      <c r="O12" s="33" t="str">
        <f t="shared" si="3"/>
        <v xml:space="preserve"> </v>
      </c>
      <c r="P12" s="59"/>
    </row>
    <row r="13" spans="1:18" ht="404.4" customHeight="1" thickBot="1" x14ac:dyDescent="0.35">
      <c r="B13" s="79">
        <v>7</v>
      </c>
      <c r="C13" s="80" t="s">
        <v>34</v>
      </c>
      <c r="D13" s="81">
        <v>15</v>
      </c>
      <c r="E13" s="82" t="s">
        <v>31</v>
      </c>
      <c r="F13" s="83" t="s">
        <v>35</v>
      </c>
      <c r="G13" s="89"/>
      <c r="H13" s="89"/>
      <c r="I13" s="84"/>
      <c r="J13" s="89"/>
      <c r="K13" s="6">
        <f t="shared" si="2"/>
        <v>11250</v>
      </c>
      <c r="L13" s="6">
        <v>750</v>
      </c>
      <c r="M13" s="34"/>
      <c r="N13" s="35">
        <f t="shared" si="0"/>
        <v>0</v>
      </c>
      <c r="O13" s="36" t="str">
        <f t="shared" si="3"/>
        <v xml:space="preserve"> </v>
      </c>
      <c r="P13" s="59"/>
    </row>
    <row r="14" spans="1:18" ht="13.5" customHeight="1" thickTop="1" thickBot="1" x14ac:dyDescent="0.35">
      <c r="A14" s="90"/>
      <c r="B14" s="90"/>
      <c r="C14" s="91"/>
      <c r="D14" s="90"/>
      <c r="E14" s="91"/>
      <c r="F14" s="91"/>
      <c r="G14" s="91"/>
      <c r="H14" s="90"/>
      <c r="I14" s="90"/>
      <c r="J14" s="90"/>
      <c r="K14" s="90"/>
      <c r="L14" s="90"/>
      <c r="M14" s="90"/>
      <c r="N14" s="90"/>
      <c r="O14" s="90"/>
      <c r="P14" s="92"/>
      <c r="Q14" s="90"/>
      <c r="R14" s="90"/>
    </row>
    <row r="15" spans="1:18" s="10" customFormat="1" ht="66" customHeight="1" thickTop="1" thickBot="1" x14ac:dyDescent="0.35">
      <c r="A15" s="8"/>
      <c r="B15" s="55" t="s">
        <v>45</v>
      </c>
      <c r="C15" s="55"/>
      <c r="D15" s="55"/>
      <c r="E15" s="55"/>
      <c r="F15" s="55"/>
      <c r="G15" s="55"/>
      <c r="H15" s="3"/>
      <c r="I15" s="3"/>
      <c r="J15" s="3"/>
      <c r="K15" s="19"/>
      <c r="L15" s="24" t="s">
        <v>3</v>
      </c>
      <c r="M15" s="49" t="s">
        <v>4</v>
      </c>
      <c r="N15" s="50"/>
      <c r="O15" s="51"/>
    </row>
    <row r="16" spans="1:18" ht="33" customHeight="1" thickTop="1" thickBot="1" x14ac:dyDescent="0.35">
      <c r="A16" s="93"/>
      <c r="B16" s="94" t="s">
        <v>2</v>
      </c>
      <c r="C16" s="94"/>
      <c r="D16" s="94"/>
      <c r="E16" s="94"/>
      <c r="F16" s="94"/>
      <c r="G16" s="94"/>
      <c r="H16" s="3"/>
      <c r="I16" s="3"/>
      <c r="J16" s="3"/>
      <c r="K16" s="2"/>
      <c r="L16" s="25">
        <f>SUM(K7:K13)</f>
        <v>125550</v>
      </c>
      <c r="M16" s="52">
        <f>SUM(N7:N13)</f>
        <v>0</v>
      </c>
      <c r="N16" s="53"/>
      <c r="O16" s="54"/>
    </row>
    <row r="17" spans="1:18" ht="39.75" customHeight="1" thickTop="1" x14ac:dyDescent="0.3">
      <c r="A17" s="93"/>
      <c r="B17" s="95" t="s">
        <v>46</v>
      </c>
      <c r="C17" s="96"/>
      <c r="D17" s="96"/>
      <c r="E17" s="96"/>
      <c r="F17" s="96"/>
      <c r="G17" s="96"/>
      <c r="H17" s="3"/>
      <c r="I17" s="3"/>
      <c r="J17" s="3"/>
      <c r="K17" s="97"/>
      <c r="L17" s="97"/>
      <c r="M17" s="97"/>
      <c r="N17" s="98"/>
      <c r="O17" s="98"/>
      <c r="P17" s="98"/>
      <c r="Q17" s="98"/>
    </row>
    <row r="18" spans="1:18" ht="19.95" customHeight="1" x14ac:dyDescent="0.3">
      <c r="A18" s="93"/>
      <c r="H18" s="3"/>
      <c r="I18" s="3"/>
      <c r="J18" s="3"/>
      <c r="K18" s="97"/>
      <c r="L18" s="97"/>
      <c r="M18" s="4"/>
      <c r="N18" s="4"/>
      <c r="O18" s="4"/>
      <c r="P18" s="98"/>
      <c r="Q18" s="98"/>
    </row>
    <row r="19" spans="1:18" ht="18" x14ac:dyDescent="0.3">
      <c r="A19" s="93"/>
      <c r="H19" s="3"/>
      <c r="I19" s="3"/>
      <c r="J19" s="3"/>
      <c r="K19" s="97"/>
      <c r="L19" s="97"/>
      <c r="M19" s="4"/>
      <c r="N19" s="4"/>
      <c r="O19" s="4"/>
      <c r="P19" s="98"/>
      <c r="Q19" s="98"/>
    </row>
    <row r="20" spans="1:18" ht="17.25" customHeight="1" x14ac:dyDescent="0.3">
      <c r="A20" s="93"/>
      <c r="E20" s="9"/>
      <c r="H20" s="1"/>
      <c r="I20" s="100"/>
      <c r="J20" s="100"/>
      <c r="K20" s="100"/>
      <c r="L20" s="100"/>
      <c r="M20" s="100"/>
      <c r="N20" s="97"/>
      <c r="O20" s="98"/>
      <c r="P20" s="98"/>
      <c r="Q20" s="98"/>
      <c r="R20" s="98"/>
    </row>
    <row r="21" spans="1:18" ht="14.25" customHeight="1" x14ac:dyDescent="0.3">
      <c r="A21" s="93"/>
      <c r="B21" s="98"/>
      <c r="C21" s="101"/>
      <c r="D21" s="102"/>
      <c r="E21" s="103"/>
      <c r="F21" s="101"/>
      <c r="G21" s="101"/>
      <c r="H21" s="98"/>
      <c r="I21" s="98"/>
      <c r="J21" s="98"/>
      <c r="K21" s="97"/>
      <c r="L21" s="97"/>
      <c r="M21" s="97"/>
      <c r="N21" s="97"/>
      <c r="O21" s="98"/>
      <c r="P21" s="98"/>
      <c r="Q21" s="98"/>
      <c r="R21" s="98"/>
    </row>
    <row r="22" spans="1:18" ht="14.25" customHeight="1" x14ac:dyDescent="0.3">
      <c r="A22" s="93"/>
      <c r="B22" s="98"/>
      <c r="C22" s="101"/>
      <c r="D22" s="102"/>
      <c r="E22" s="103"/>
      <c r="F22" s="101"/>
      <c r="G22" s="101"/>
      <c r="H22" s="98"/>
      <c r="I22" s="98"/>
      <c r="J22" s="98"/>
      <c r="K22" s="97"/>
      <c r="L22" s="97"/>
      <c r="M22" s="97"/>
      <c r="N22" s="97"/>
      <c r="O22" s="98"/>
      <c r="P22" s="98"/>
      <c r="Q22" s="98"/>
      <c r="R22" s="98"/>
    </row>
    <row r="23" spans="1:18" ht="14.25" customHeight="1" x14ac:dyDescent="0.3">
      <c r="A23" s="93"/>
      <c r="B23" s="98"/>
      <c r="C23" s="101"/>
      <c r="D23" s="102"/>
      <c r="E23" s="103"/>
      <c r="F23" s="101"/>
      <c r="G23" s="101"/>
      <c r="H23" s="98"/>
      <c r="I23" s="98"/>
      <c r="J23" s="98"/>
      <c r="K23" s="97"/>
      <c r="L23" s="97"/>
      <c r="M23" s="97"/>
      <c r="N23" s="97"/>
      <c r="O23" s="98"/>
      <c r="P23" s="98"/>
      <c r="Q23" s="98"/>
      <c r="R23" s="98"/>
    </row>
    <row r="24" spans="1:18" ht="14.25" customHeight="1" x14ac:dyDescent="0.3">
      <c r="A24" s="93"/>
      <c r="B24" s="98"/>
      <c r="C24" s="101"/>
      <c r="D24" s="102"/>
      <c r="E24" s="103"/>
      <c r="F24" s="101"/>
      <c r="G24" s="101"/>
      <c r="H24" s="98"/>
      <c r="I24" s="98"/>
      <c r="J24" s="98"/>
      <c r="K24" s="97"/>
      <c r="L24" s="97"/>
      <c r="M24" s="97"/>
      <c r="N24" s="97"/>
      <c r="O24" s="98"/>
      <c r="P24" s="98"/>
      <c r="Q24" s="98"/>
      <c r="R24" s="98"/>
    </row>
    <row r="25" spans="1:18" x14ac:dyDescent="0.3">
      <c r="C25" s="10"/>
      <c r="D25" s="66"/>
      <c r="E25" s="10"/>
      <c r="F25" s="10"/>
      <c r="G25" s="10"/>
      <c r="J25" s="66"/>
      <c r="K25" s="66"/>
    </row>
    <row r="26" spans="1:18" x14ac:dyDescent="0.3">
      <c r="C26" s="10"/>
      <c r="D26" s="66"/>
      <c r="E26" s="10"/>
      <c r="F26" s="10"/>
      <c r="G26" s="10"/>
      <c r="J26" s="66"/>
      <c r="K26" s="66"/>
    </row>
    <row r="27" spans="1:18" x14ac:dyDescent="0.3">
      <c r="C27" s="10"/>
      <c r="D27" s="66"/>
      <c r="E27" s="10"/>
      <c r="F27" s="10"/>
      <c r="G27" s="10"/>
      <c r="J27" s="66"/>
      <c r="K27" s="66"/>
    </row>
    <row r="28" spans="1:18" x14ac:dyDescent="0.3">
      <c r="C28" s="10"/>
      <c r="D28" s="66"/>
      <c r="E28" s="10"/>
      <c r="F28" s="10"/>
      <c r="G28" s="10"/>
      <c r="J28" s="66"/>
      <c r="K28" s="66"/>
    </row>
    <row r="29" spans="1:18" x14ac:dyDescent="0.3">
      <c r="C29" s="10"/>
      <c r="D29" s="66"/>
      <c r="E29" s="10"/>
      <c r="F29" s="10"/>
      <c r="G29" s="10"/>
      <c r="J29" s="66"/>
      <c r="K29" s="66"/>
    </row>
    <row r="30" spans="1:18" x14ac:dyDescent="0.3">
      <c r="C30" s="10"/>
      <c r="D30" s="66"/>
      <c r="E30" s="10"/>
      <c r="F30" s="10"/>
      <c r="G30" s="10"/>
      <c r="J30" s="66"/>
      <c r="K30" s="66"/>
    </row>
    <row r="31" spans="1:18" x14ac:dyDescent="0.3">
      <c r="C31" s="10"/>
      <c r="D31" s="66"/>
      <c r="E31" s="10"/>
      <c r="F31" s="10"/>
      <c r="G31" s="10"/>
      <c r="J31" s="66"/>
      <c r="K31" s="66"/>
    </row>
    <row r="32" spans="1:18" x14ac:dyDescent="0.3">
      <c r="C32" s="10"/>
      <c r="D32" s="66"/>
      <c r="E32" s="10"/>
      <c r="F32" s="10"/>
      <c r="G32" s="10"/>
      <c r="J32" s="66"/>
      <c r="K32" s="66"/>
    </row>
    <row r="33" spans="3:11" x14ac:dyDescent="0.3">
      <c r="C33" s="10"/>
      <c r="D33" s="66"/>
      <c r="E33" s="10"/>
      <c r="F33" s="10"/>
      <c r="G33" s="10"/>
      <c r="J33" s="66"/>
      <c r="K33" s="66"/>
    </row>
    <row r="34" spans="3:11" x14ac:dyDescent="0.3">
      <c r="C34" s="10"/>
      <c r="D34" s="66"/>
      <c r="E34" s="10"/>
      <c r="F34" s="10"/>
      <c r="G34" s="10"/>
      <c r="J34" s="66"/>
      <c r="K34" s="66"/>
    </row>
    <row r="35" spans="3:11" x14ac:dyDescent="0.3">
      <c r="C35" s="10"/>
      <c r="D35" s="66"/>
      <c r="E35" s="10"/>
      <c r="F35" s="10"/>
      <c r="G35" s="10"/>
      <c r="J35" s="66"/>
      <c r="K35" s="66"/>
    </row>
    <row r="36" spans="3:11" x14ac:dyDescent="0.3">
      <c r="C36" s="10"/>
      <c r="D36" s="66"/>
      <c r="E36" s="10"/>
      <c r="F36" s="10"/>
      <c r="G36" s="10"/>
      <c r="J36" s="66"/>
      <c r="K36" s="66"/>
    </row>
    <row r="37" spans="3:11" x14ac:dyDescent="0.3">
      <c r="C37" s="10"/>
      <c r="D37" s="66"/>
      <c r="E37" s="10"/>
      <c r="F37" s="10"/>
      <c r="G37" s="10"/>
      <c r="J37" s="66"/>
      <c r="K37" s="66"/>
    </row>
    <row r="38" spans="3:11" x14ac:dyDescent="0.3">
      <c r="C38" s="10"/>
      <c r="D38" s="66"/>
      <c r="E38" s="10"/>
      <c r="F38" s="10"/>
      <c r="G38" s="10"/>
      <c r="J38" s="66"/>
      <c r="K38" s="66"/>
    </row>
    <row r="39" spans="3:11" x14ac:dyDescent="0.3">
      <c r="C39" s="10"/>
      <c r="D39" s="66"/>
      <c r="E39" s="10"/>
      <c r="F39" s="10"/>
      <c r="G39" s="10"/>
      <c r="J39" s="66"/>
      <c r="K39" s="66"/>
    </row>
    <row r="40" spans="3:11" x14ac:dyDescent="0.3">
      <c r="C40" s="10"/>
      <c r="D40" s="66"/>
      <c r="E40" s="10"/>
      <c r="F40" s="10"/>
      <c r="G40" s="10"/>
      <c r="J40" s="66"/>
      <c r="K40" s="66"/>
    </row>
    <row r="41" spans="3:11" x14ac:dyDescent="0.3">
      <c r="C41" s="10"/>
      <c r="D41" s="66"/>
      <c r="E41" s="10"/>
      <c r="F41" s="10"/>
      <c r="G41" s="10"/>
      <c r="J41" s="66"/>
      <c r="K41" s="66"/>
    </row>
    <row r="42" spans="3:11" x14ac:dyDescent="0.3">
      <c r="C42" s="10"/>
      <c r="D42" s="66"/>
      <c r="E42" s="10"/>
      <c r="F42" s="10"/>
      <c r="G42" s="10"/>
      <c r="J42" s="66"/>
      <c r="K42" s="66"/>
    </row>
    <row r="43" spans="3:11" x14ac:dyDescent="0.3">
      <c r="C43" s="10"/>
      <c r="D43" s="66"/>
      <c r="E43" s="10"/>
      <c r="F43" s="10"/>
      <c r="G43" s="10"/>
      <c r="J43" s="66"/>
      <c r="K43" s="66"/>
    </row>
    <row r="44" spans="3:11" x14ac:dyDescent="0.3">
      <c r="C44" s="10"/>
      <c r="D44" s="66"/>
      <c r="E44" s="10"/>
      <c r="F44" s="10"/>
      <c r="G44" s="10"/>
      <c r="J44" s="66"/>
      <c r="K44" s="66"/>
    </row>
    <row r="45" spans="3:11" x14ac:dyDescent="0.3">
      <c r="C45" s="10"/>
      <c r="D45" s="66"/>
      <c r="E45" s="10"/>
      <c r="F45" s="10"/>
      <c r="G45" s="10"/>
      <c r="J45" s="66"/>
      <c r="K45" s="66"/>
    </row>
    <row r="46" spans="3:11" x14ac:dyDescent="0.3">
      <c r="C46" s="10"/>
      <c r="D46" s="66"/>
      <c r="E46" s="10"/>
      <c r="F46" s="10"/>
      <c r="G46" s="10"/>
      <c r="J46" s="66"/>
      <c r="K46" s="66"/>
    </row>
    <row r="47" spans="3:11" x14ac:dyDescent="0.3">
      <c r="C47" s="10"/>
      <c r="D47" s="66"/>
      <c r="E47" s="10"/>
      <c r="F47" s="10"/>
      <c r="G47" s="10"/>
      <c r="J47" s="66"/>
      <c r="K47" s="66"/>
    </row>
    <row r="48" spans="3:11" x14ac:dyDescent="0.3">
      <c r="C48" s="10"/>
      <c r="D48" s="66"/>
      <c r="E48" s="10"/>
      <c r="F48" s="10"/>
      <c r="G48" s="10"/>
      <c r="J48" s="66"/>
      <c r="K48" s="66"/>
    </row>
    <row r="49" spans="3:11" x14ac:dyDescent="0.3">
      <c r="C49" s="10"/>
      <c r="D49" s="66"/>
      <c r="E49" s="10"/>
      <c r="F49" s="10"/>
      <c r="G49" s="10"/>
      <c r="J49" s="66"/>
      <c r="K49" s="66"/>
    </row>
    <row r="50" spans="3:11" x14ac:dyDescent="0.3">
      <c r="C50" s="10"/>
      <c r="D50" s="66"/>
      <c r="E50" s="10"/>
      <c r="F50" s="10"/>
      <c r="G50" s="10"/>
      <c r="J50" s="66"/>
      <c r="K50" s="66"/>
    </row>
    <row r="51" spans="3:11" x14ac:dyDescent="0.3">
      <c r="C51" s="10"/>
      <c r="D51" s="66"/>
      <c r="E51" s="10"/>
      <c r="F51" s="10"/>
      <c r="G51" s="10"/>
      <c r="J51" s="66"/>
      <c r="K51" s="66"/>
    </row>
    <row r="52" spans="3:11" x14ac:dyDescent="0.3">
      <c r="C52" s="10"/>
      <c r="D52" s="66"/>
      <c r="E52" s="10"/>
      <c r="F52" s="10"/>
      <c r="G52" s="10"/>
      <c r="J52" s="66"/>
      <c r="K52" s="66"/>
    </row>
    <row r="53" spans="3:11" x14ac:dyDescent="0.3">
      <c r="C53" s="10"/>
      <c r="D53" s="66"/>
      <c r="E53" s="10"/>
      <c r="F53" s="10"/>
      <c r="G53" s="10"/>
      <c r="J53" s="66"/>
      <c r="K53" s="66"/>
    </row>
    <row r="54" spans="3:11" x14ac:dyDescent="0.3">
      <c r="C54" s="10"/>
      <c r="D54" s="66"/>
      <c r="E54" s="10"/>
      <c r="F54" s="10"/>
      <c r="G54" s="10"/>
      <c r="J54" s="66"/>
      <c r="K54" s="66"/>
    </row>
    <row r="55" spans="3:11" x14ac:dyDescent="0.3">
      <c r="C55" s="10"/>
      <c r="D55" s="66"/>
      <c r="E55" s="10"/>
      <c r="F55" s="10"/>
      <c r="G55" s="10"/>
      <c r="J55" s="66"/>
      <c r="K55" s="66"/>
    </row>
    <row r="56" spans="3:11" x14ac:dyDescent="0.3">
      <c r="C56" s="10"/>
      <c r="D56" s="66"/>
      <c r="E56" s="10"/>
      <c r="F56" s="10"/>
      <c r="G56" s="10"/>
      <c r="J56" s="66"/>
      <c r="K56" s="66"/>
    </row>
    <row r="57" spans="3:11" x14ac:dyDescent="0.3">
      <c r="C57" s="10"/>
      <c r="D57" s="66"/>
      <c r="E57" s="10"/>
      <c r="F57" s="10"/>
      <c r="G57" s="10"/>
      <c r="J57" s="66"/>
      <c r="K57" s="66"/>
    </row>
    <row r="58" spans="3:11" x14ac:dyDescent="0.3">
      <c r="C58" s="10"/>
      <c r="D58" s="66"/>
      <c r="E58" s="10"/>
      <c r="F58" s="10"/>
      <c r="G58" s="10"/>
      <c r="J58" s="66"/>
      <c r="K58" s="66"/>
    </row>
    <row r="59" spans="3:11" x14ac:dyDescent="0.3">
      <c r="C59" s="10"/>
      <c r="D59" s="66"/>
      <c r="E59" s="10"/>
      <c r="F59" s="10"/>
      <c r="G59" s="10"/>
      <c r="J59" s="66"/>
      <c r="K59" s="66"/>
    </row>
    <row r="60" spans="3:11" x14ac:dyDescent="0.3">
      <c r="C60" s="10"/>
      <c r="D60" s="66"/>
      <c r="E60" s="10"/>
      <c r="F60" s="10"/>
      <c r="G60" s="10"/>
      <c r="J60" s="66"/>
      <c r="K60" s="66"/>
    </row>
    <row r="61" spans="3:11" x14ac:dyDescent="0.3">
      <c r="C61" s="10"/>
      <c r="D61" s="66"/>
      <c r="E61" s="10"/>
      <c r="F61" s="10"/>
      <c r="G61" s="10"/>
      <c r="J61" s="66"/>
      <c r="K61" s="66"/>
    </row>
    <row r="62" spans="3:11" x14ac:dyDescent="0.3">
      <c r="C62" s="10"/>
      <c r="D62" s="66"/>
      <c r="E62" s="10"/>
      <c r="F62" s="10"/>
      <c r="G62" s="10"/>
      <c r="J62" s="66"/>
      <c r="K62" s="66"/>
    </row>
    <row r="63" spans="3:11" x14ac:dyDescent="0.3">
      <c r="C63" s="10"/>
      <c r="D63" s="66"/>
      <c r="E63" s="10"/>
      <c r="F63" s="10"/>
      <c r="G63" s="10"/>
      <c r="J63" s="66"/>
      <c r="K63" s="66"/>
    </row>
    <row r="64" spans="3:11" x14ac:dyDescent="0.3">
      <c r="C64" s="10"/>
      <c r="D64" s="66"/>
      <c r="E64" s="10"/>
      <c r="F64" s="10"/>
      <c r="G64" s="10"/>
      <c r="J64" s="66"/>
      <c r="K64" s="66"/>
    </row>
    <row r="65" spans="3:11" x14ac:dyDescent="0.3">
      <c r="C65" s="10"/>
      <c r="D65" s="66"/>
      <c r="E65" s="10"/>
      <c r="F65" s="10"/>
      <c r="G65" s="10"/>
      <c r="J65" s="66"/>
      <c r="K65" s="66"/>
    </row>
    <row r="66" spans="3:11" x14ac:dyDescent="0.3">
      <c r="C66" s="10"/>
      <c r="D66" s="66"/>
      <c r="E66" s="10"/>
      <c r="F66" s="10"/>
      <c r="G66" s="10"/>
      <c r="J66" s="66"/>
      <c r="K66" s="66"/>
    </row>
    <row r="67" spans="3:11" x14ac:dyDescent="0.3">
      <c r="C67" s="10"/>
      <c r="D67" s="66"/>
      <c r="E67" s="10"/>
      <c r="F67" s="10"/>
      <c r="G67" s="10"/>
      <c r="J67" s="66"/>
      <c r="K67" s="66"/>
    </row>
    <row r="68" spans="3:11" x14ac:dyDescent="0.3">
      <c r="C68" s="10"/>
      <c r="D68" s="66"/>
      <c r="E68" s="10"/>
      <c r="F68" s="10"/>
      <c r="G68" s="10"/>
      <c r="J68" s="66"/>
      <c r="K68" s="66"/>
    </row>
    <row r="69" spans="3:11" x14ac:dyDescent="0.3">
      <c r="C69" s="10"/>
      <c r="D69" s="66"/>
      <c r="E69" s="10"/>
      <c r="F69" s="10"/>
      <c r="G69" s="10"/>
      <c r="J69" s="66"/>
      <c r="K69" s="66"/>
    </row>
    <row r="70" spans="3:11" x14ac:dyDescent="0.3">
      <c r="C70" s="10"/>
      <c r="D70" s="66"/>
      <c r="E70" s="10"/>
      <c r="F70" s="10"/>
      <c r="G70" s="10"/>
      <c r="J70" s="66"/>
      <c r="K70" s="66"/>
    </row>
    <row r="71" spans="3:11" x14ac:dyDescent="0.3">
      <c r="C71" s="10"/>
      <c r="D71" s="66"/>
      <c r="E71" s="10"/>
      <c r="F71" s="10"/>
      <c r="G71" s="10"/>
      <c r="J71" s="66"/>
      <c r="K71" s="66"/>
    </row>
    <row r="72" spans="3:11" x14ac:dyDescent="0.3">
      <c r="C72" s="10"/>
      <c r="D72" s="66"/>
      <c r="E72" s="10"/>
      <c r="F72" s="10"/>
      <c r="G72" s="10"/>
      <c r="J72" s="66"/>
      <c r="K72" s="66"/>
    </row>
    <row r="73" spans="3:11" x14ac:dyDescent="0.3">
      <c r="C73" s="10"/>
      <c r="D73" s="66"/>
      <c r="E73" s="10"/>
      <c r="F73" s="10"/>
      <c r="G73" s="10"/>
      <c r="J73" s="66"/>
      <c r="K73" s="66"/>
    </row>
    <row r="74" spans="3:11" x14ac:dyDescent="0.3">
      <c r="C74" s="10"/>
      <c r="D74" s="66"/>
      <c r="E74" s="10"/>
      <c r="F74" s="10"/>
      <c r="G74" s="10"/>
      <c r="J74" s="66"/>
      <c r="K74" s="66"/>
    </row>
    <row r="75" spans="3:11" x14ac:dyDescent="0.3">
      <c r="C75" s="10"/>
      <c r="D75" s="66"/>
      <c r="E75" s="10"/>
      <c r="F75" s="10"/>
      <c r="G75" s="10"/>
      <c r="J75" s="66"/>
      <c r="K75" s="66"/>
    </row>
    <row r="76" spans="3:11" x14ac:dyDescent="0.3">
      <c r="C76" s="10"/>
      <c r="D76" s="66"/>
      <c r="E76" s="10"/>
      <c r="F76" s="10"/>
      <c r="G76" s="10"/>
      <c r="J76" s="66"/>
      <c r="K76" s="66"/>
    </row>
    <row r="77" spans="3:11" x14ac:dyDescent="0.3">
      <c r="C77" s="10"/>
      <c r="D77" s="66"/>
      <c r="E77" s="10"/>
      <c r="F77" s="10"/>
      <c r="G77" s="10"/>
      <c r="J77" s="66"/>
      <c r="K77" s="66"/>
    </row>
    <row r="78" spans="3:11" x14ac:dyDescent="0.3">
      <c r="C78" s="10"/>
      <c r="D78" s="66"/>
      <c r="E78" s="10"/>
      <c r="F78" s="10"/>
      <c r="G78" s="10"/>
      <c r="J78" s="66"/>
      <c r="K78" s="66"/>
    </row>
    <row r="79" spans="3:11" x14ac:dyDescent="0.3">
      <c r="C79" s="10"/>
      <c r="D79" s="66"/>
      <c r="E79" s="10"/>
      <c r="F79" s="10"/>
      <c r="G79" s="10"/>
      <c r="J79" s="66"/>
      <c r="K79" s="66"/>
    </row>
    <row r="80" spans="3:11" x14ac:dyDescent="0.3">
      <c r="C80" s="10"/>
      <c r="D80" s="66"/>
      <c r="E80" s="10"/>
      <c r="F80" s="10"/>
      <c r="G80" s="10"/>
      <c r="J80" s="66"/>
      <c r="K80" s="66"/>
    </row>
    <row r="81" spans="3:11" x14ac:dyDescent="0.3">
      <c r="C81" s="10"/>
      <c r="D81" s="66"/>
      <c r="E81" s="10"/>
      <c r="F81" s="10"/>
      <c r="G81" s="10"/>
      <c r="J81" s="66"/>
      <c r="K81" s="66"/>
    </row>
    <row r="82" spans="3:11" x14ac:dyDescent="0.3">
      <c r="C82" s="10"/>
      <c r="D82" s="66"/>
      <c r="E82" s="10"/>
      <c r="F82" s="10"/>
      <c r="G82" s="10"/>
      <c r="J82" s="66"/>
      <c r="K82" s="66"/>
    </row>
    <row r="83" spans="3:11" x14ac:dyDescent="0.3">
      <c r="C83" s="10"/>
      <c r="D83" s="66"/>
      <c r="E83" s="10"/>
      <c r="F83" s="10"/>
      <c r="G83" s="10"/>
      <c r="J83" s="66"/>
      <c r="K83" s="66"/>
    </row>
    <row r="84" spans="3:11" x14ac:dyDescent="0.3">
      <c r="C84" s="10"/>
      <c r="D84" s="66"/>
      <c r="E84" s="10"/>
      <c r="F84" s="10"/>
      <c r="G84" s="10"/>
      <c r="J84" s="66"/>
      <c r="K84" s="66"/>
    </row>
    <row r="85" spans="3:11" x14ac:dyDescent="0.3">
      <c r="C85" s="10"/>
      <c r="D85" s="66"/>
      <c r="E85" s="10"/>
      <c r="F85" s="10"/>
      <c r="G85" s="10"/>
      <c r="J85" s="66"/>
      <c r="K85" s="66"/>
    </row>
    <row r="86" spans="3:11" x14ac:dyDescent="0.3">
      <c r="C86" s="10"/>
      <c r="D86" s="66"/>
      <c r="E86" s="10"/>
      <c r="F86" s="10"/>
      <c r="G86" s="10"/>
      <c r="J86" s="66"/>
      <c r="K86" s="66"/>
    </row>
    <row r="87" spans="3:11" x14ac:dyDescent="0.3">
      <c r="C87" s="10"/>
      <c r="D87" s="66"/>
      <c r="E87" s="10"/>
      <c r="F87" s="10"/>
      <c r="G87" s="10"/>
      <c r="J87" s="66"/>
      <c r="K87" s="66"/>
    </row>
    <row r="88" spans="3:11" x14ac:dyDescent="0.3">
      <c r="C88" s="10"/>
      <c r="D88" s="66"/>
      <c r="E88" s="10"/>
      <c r="F88" s="10"/>
      <c r="G88" s="10"/>
      <c r="J88" s="66"/>
      <c r="K88" s="66"/>
    </row>
    <row r="89" spans="3:11" x14ac:dyDescent="0.3">
      <c r="C89" s="10"/>
      <c r="D89" s="66"/>
      <c r="E89" s="10"/>
      <c r="F89" s="10"/>
      <c r="G89" s="10"/>
      <c r="J89" s="66"/>
      <c r="K89" s="66"/>
    </row>
    <row r="90" spans="3:11" x14ac:dyDescent="0.3">
      <c r="C90" s="10"/>
      <c r="D90" s="66"/>
      <c r="E90" s="10"/>
      <c r="F90" s="10"/>
      <c r="G90" s="10"/>
      <c r="J90" s="66"/>
      <c r="K90" s="66"/>
    </row>
    <row r="91" spans="3:11" x14ac:dyDescent="0.3">
      <c r="C91" s="10"/>
      <c r="D91" s="66"/>
      <c r="E91" s="10"/>
      <c r="F91" s="10"/>
      <c r="G91" s="10"/>
      <c r="J91" s="66"/>
      <c r="K91" s="66"/>
    </row>
    <row r="92" spans="3:11" x14ac:dyDescent="0.3">
      <c r="C92" s="10"/>
      <c r="D92" s="66"/>
      <c r="E92" s="10"/>
      <c r="F92" s="10"/>
      <c r="G92" s="10"/>
      <c r="J92" s="66"/>
      <c r="K92" s="66"/>
    </row>
    <row r="93" spans="3:11" x14ac:dyDescent="0.3">
      <c r="C93" s="10"/>
      <c r="D93" s="66"/>
      <c r="E93" s="10"/>
      <c r="F93" s="10"/>
      <c r="G93" s="10"/>
      <c r="J93" s="66"/>
      <c r="K93" s="66"/>
    </row>
    <row r="94" spans="3:11" x14ac:dyDescent="0.3">
      <c r="C94" s="10"/>
      <c r="D94" s="66"/>
      <c r="E94" s="10"/>
      <c r="F94" s="10"/>
      <c r="G94" s="10"/>
      <c r="J94" s="66"/>
      <c r="K94" s="66"/>
    </row>
    <row r="95" spans="3:11" x14ac:dyDescent="0.3">
      <c r="C95" s="10"/>
      <c r="D95" s="66"/>
      <c r="E95" s="10"/>
      <c r="F95" s="10"/>
      <c r="G95" s="10"/>
      <c r="J95" s="66"/>
      <c r="K95" s="66"/>
    </row>
    <row r="96" spans="3:11" x14ac:dyDescent="0.3">
      <c r="C96" s="10"/>
      <c r="D96" s="66"/>
      <c r="E96" s="10"/>
      <c r="F96" s="10"/>
      <c r="G96" s="10"/>
      <c r="J96" s="66"/>
      <c r="K96" s="66"/>
    </row>
    <row r="97" spans="3:11" x14ac:dyDescent="0.3">
      <c r="C97" s="10"/>
      <c r="D97" s="66"/>
      <c r="E97" s="10"/>
      <c r="F97" s="10"/>
      <c r="G97" s="10"/>
      <c r="J97" s="66"/>
      <c r="K97" s="66"/>
    </row>
    <row r="98" spans="3:11" x14ac:dyDescent="0.3">
      <c r="C98" s="10"/>
      <c r="D98" s="66"/>
      <c r="E98" s="10"/>
      <c r="F98" s="10"/>
      <c r="G98" s="10"/>
      <c r="J98" s="66"/>
      <c r="K98" s="66"/>
    </row>
    <row r="99" spans="3:11" x14ac:dyDescent="0.3">
      <c r="C99" s="10"/>
      <c r="D99" s="66"/>
      <c r="E99" s="10"/>
      <c r="F99" s="10"/>
      <c r="G99" s="10"/>
      <c r="J99" s="66"/>
      <c r="K99" s="66"/>
    </row>
    <row r="100" spans="3:11" x14ac:dyDescent="0.3">
      <c r="C100" s="10"/>
      <c r="D100" s="66"/>
      <c r="E100" s="10"/>
      <c r="F100" s="10"/>
      <c r="G100" s="10"/>
      <c r="J100" s="66"/>
      <c r="K100" s="66"/>
    </row>
    <row r="101" spans="3:11" x14ac:dyDescent="0.3">
      <c r="C101" s="10"/>
      <c r="D101" s="66"/>
      <c r="E101" s="10"/>
      <c r="F101" s="10"/>
      <c r="G101" s="10"/>
      <c r="J101" s="66"/>
      <c r="K101" s="66"/>
    </row>
    <row r="102" spans="3:11" x14ac:dyDescent="0.3">
      <c r="C102" s="10"/>
      <c r="D102" s="66"/>
      <c r="E102" s="10"/>
      <c r="F102" s="10"/>
      <c r="G102" s="10"/>
      <c r="J102" s="66"/>
      <c r="K102" s="66"/>
    </row>
    <row r="103" spans="3:11" x14ac:dyDescent="0.3">
      <c r="C103" s="10"/>
      <c r="D103" s="66"/>
      <c r="E103" s="10"/>
      <c r="F103" s="10"/>
      <c r="G103" s="10"/>
      <c r="J103" s="66"/>
      <c r="K103" s="66"/>
    </row>
    <row r="104" spans="3:11" x14ac:dyDescent="0.3">
      <c r="C104" s="10"/>
      <c r="D104" s="66"/>
      <c r="E104" s="10"/>
      <c r="F104" s="10"/>
      <c r="G104" s="10"/>
      <c r="J104" s="66"/>
      <c r="K104" s="66"/>
    </row>
    <row r="105" spans="3:11" x14ac:dyDescent="0.3">
      <c r="C105" s="10"/>
      <c r="D105" s="66"/>
      <c r="E105" s="10"/>
      <c r="F105" s="10"/>
      <c r="G105" s="10"/>
      <c r="J105" s="66"/>
      <c r="K105" s="66"/>
    </row>
    <row r="106" spans="3:11" x14ac:dyDescent="0.3">
      <c r="C106" s="10"/>
      <c r="D106" s="66"/>
      <c r="E106" s="10"/>
      <c r="F106" s="10"/>
      <c r="G106" s="10"/>
      <c r="J106" s="66"/>
      <c r="K106" s="66"/>
    </row>
    <row r="107" spans="3:11" x14ac:dyDescent="0.3">
      <c r="C107" s="10"/>
      <c r="D107" s="66"/>
      <c r="E107" s="10"/>
      <c r="F107" s="10"/>
      <c r="G107" s="10"/>
      <c r="J107" s="66"/>
      <c r="K107" s="66"/>
    </row>
    <row r="108" spans="3:11" x14ac:dyDescent="0.3">
      <c r="C108" s="10"/>
      <c r="D108" s="66"/>
      <c r="E108" s="10"/>
      <c r="F108" s="10"/>
      <c r="G108" s="10"/>
      <c r="J108" s="66"/>
      <c r="K108" s="66"/>
    </row>
    <row r="109" spans="3:11" x14ac:dyDescent="0.3">
      <c r="C109" s="10"/>
      <c r="D109" s="66"/>
      <c r="E109" s="10"/>
      <c r="F109" s="10"/>
      <c r="G109" s="10"/>
      <c r="J109" s="66"/>
      <c r="K109" s="66"/>
    </row>
    <row r="110" spans="3:11" x14ac:dyDescent="0.3">
      <c r="C110" s="10"/>
      <c r="D110" s="66"/>
      <c r="E110" s="10"/>
      <c r="F110" s="10"/>
      <c r="G110" s="10"/>
      <c r="J110" s="66"/>
      <c r="K110" s="66"/>
    </row>
    <row r="111" spans="3:11" x14ac:dyDescent="0.3">
      <c r="C111" s="10"/>
      <c r="D111" s="66"/>
      <c r="E111" s="10"/>
      <c r="F111" s="10"/>
      <c r="G111" s="10"/>
      <c r="J111" s="66"/>
      <c r="K111" s="66"/>
    </row>
    <row r="112" spans="3:11" x14ac:dyDescent="0.3">
      <c r="C112" s="10"/>
      <c r="D112" s="66"/>
      <c r="E112" s="10"/>
      <c r="F112" s="10"/>
      <c r="G112" s="10"/>
      <c r="J112" s="66"/>
      <c r="K112" s="66"/>
    </row>
    <row r="113" spans="3:11" x14ac:dyDescent="0.3">
      <c r="C113" s="10"/>
      <c r="D113" s="66"/>
      <c r="E113" s="10"/>
      <c r="F113" s="10"/>
      <c r="G113" s="10"/>
      <c r="J113" s="66"/>
      <c r="K113" s="66"/>
    </row>
    <row r="114" spans="3:11" x14ac:dyDescent="0.3">
      <c r="C114" s="10"/>
      <c r="D114" s="66"/>
      <c r="E114" s="10"/>
      <c r="F114" s="10"/>
      <c r="G114" s="10"/>
      <c r="J114" s="66"/>
      <c r="K114" s="66"/>
    </row>
    <row r="115" spans="3:11" x14ac:dyDescent="0.3">
      <c r="C115" s="10"/>
      <c r="D115" s="66"/>
      <c r="E115" s="10"/>
      <c r="F115" s="10"/>
      <c r="G115" s="10"/>
      <c r="J115" s="66"/>
      <c r="K115" s="66"/>
    </row>
    <row r="116" spans="3:11" x14ac:dyDescent="0.3">
      <c r="C116" s="10"/>
      <c r="D116" s="66"/>
      <c r="E116" s="10"/>
      <c r="F116" s="10"/>
      <c r="G116" s="10"/>
      <c r="J116" s="66"/>
      <c r="K116" s="66"/>
    </row>
    <row r="117" spans="3:11" x14ac:dyDescent="0.3">
      <c r="C117" s="10"/>
      <c r="D117" s="66"/>
      <c r="E117" s="10"/>
      <c r="F117" s="10"/>
      <c r="G117" s="10"/>
      <c r="J117" s="66"/>
      <c r="K117" s="66"/>
    </row>
    <row r="118" spans="3:11" x14ac:dyDescent="0.3">
      <c r="C118" s="10"/>
      <c r="D118" s="66"/>
      <c r="E118" s="10"/>
      <c r="F118" s="10"/>
      <c r="G118" s="10"/>
      <c r="J118" s="66"/>
      <c r="K118" s="66"/>
    </row>
    <row r="119" spans="3:11" x14ac:dyDescent="0.3">
      <c r="C119" s="10"/>
      <c r="D119" s="66"/>
      <c r="E119" s="10"/>
      <c r="F119" s="10"/>
      <c r="G119" s="10"/>
      <c r="J119" s="66"/>
      <c r="K119" s="66"/>
    </row>
    <row r="120" spans="3:11" x14ac:dyDescent="0.3">
      <c r="C120" s="10"/>
      <c r="D120" s="66"/>
      <c r="E120" s="10"/>
      <c r="F120" s="10"/>
      <c r="G120" s="10"/>
      <c r="J120" s="66"/>
      <c r="K120" s="66"/>
    </row>
    <row r="121" spans="3:11" x14ac:dyDescent="0.3">
      <c r="C121" s="10"/>
      <c r="D121" s="66"/>
      <c r="E121" s="10"/>
      <c r="F121" s="10"/>
      <c r="G121" s="10"/>
      <c r="J121" s="66"/>
      <c r="K121" s="66"/>
    </row>
    <row r="122" spans="3:11" x14ac:dyDescent="0.3">
      <c r="C122" s="10"/>
      <c r="D122" s="66"/>
      <c r="E122" s="10"/>
      <c r="F122" s="10"/>
      <c r="G122" s="10"/>
      <c r="J122" s="66"/>
      <c r="K122" s="66"/>
    </row>
    <row r="123" spans="3:11" x14ac:dyDescent="0.3">
      <c r="C123" s="10"/>
      <c r="D123" s="66"/>
      <c r="E123" s="10"/>
      <c r="F123" s="10"/>
      <c r="G123" s="10"/>
      <c r="J123" s="66"/>
      <c r="K123" s="66"/>
    </row>
    <row r="124" spans="3:11" x14ac:dyDescent="0.3">
      <c r="C124" s="10"/>
      <c r="D124" s="66"/>
      <c r="E124" s="10"/>
      <c r="F124" s="10"/>
      <c r="G124" s="10"/>
      <c r="J124" s="66"/>
      <c r="K124" s="66"/>
    </row>
    <row r="125" spans="3:11" x14ac:dyDescent="0.3">
      <c r="C125" s="10"/>
      <c r="D125" s="66"/>
      <c r="E125" s="10"/>
      <c r="F125" s="10"/>
      <c r="G125" s="10"/>
      <c r="J125" s="66"/>
      <c r="K125" s="66"/>
    </row>
    <row r="126" spans="3:11" x14ac:dyDescent="0.3">
      <c r="C126" s="10"/>
      <c r="D126" s="66"/>
      <c r="E126" s="10"/>
      <c r="F126" s="10"/>
      <c r="G126" s="10"/>
      <c r="J126" s="66"/>
      <c r="K126" s="66"/>
    </row>
    <row r="127" spans="3:11" x14ac:dyDescent="0.3">
      <c r="C127" s="10"/>
      <c r="D127" s="66"/>
      <c r="E127" s="10"/>
      <c r="F127" s="10"/>
      <c r="G127" s="10"/>
      <c r="J127" s="66"/>
      <c r="K127" s="66"/>
    </row>
    <row r="128" spans="3:11" x14ac:dyDescent="0.3">
      <c r="C128" s="10"/>
      <c r="D128" s="66"/>
      <c r="E128" s="10"/>
      <c r="F128" s="10"/>
      <c r="G128" s="10"/>
      <c r="J128" s="66"/>
      <c r="K128" s="66"/>
    </row>
    <row r="129" spans="3:11" x14ac:dyDescent="0.3">
      <c r="C129" s="10"/>
      <c r="D129" s="66"/>
      <c r="E129" s="10"/>
      <c r="F129" s="10"/>
      <c r="G129" s="10"/>
      <c r="J129" s="66"/>
      <c r="K129" s="66"/>
    </row>
    <row r="130" spans="3:11" x14ac:dyDescent="0.3">
      <c r="C130" s="10"/>
      <c r="D130" s="66"/>
      <c r="E130" s="10"/>
      <c r="F130" s="10"/>
      <c r="G130" s="10"/>
      <c r="J130" s="66"/>
      <c r="K130" s="66"/>
    </row>
    <row r="131" spans="3:11" x14ac:dyDescent="0.3">
      <c r="C131" s="10"/>
      <c r="D131" s="66"/>
      <c r="E131" s="10"/>
      <c r="F131" s="10"/>
      <c r="G131" s="10"/>
      <c r="J131" s="66"/>
      <c r="K131" s="66"/>
    </row>
    <row r="132" spans="3:11" x14ac:dyDescent="0.3">
      <c r="C132" s="10"/>
      <c r="D132" s="66"/>
      <c r="E132" s="10"/>
      <c r="F132" s="10"/>
      <c r="G132" s="10"/>
      <c r="J132" s="66"/>
      <c r="K132" s="66"/>
    </row>
    <row r="133" spans="3:11" x14ac:dyDescent="0.3">
      <c r="C133" s="10"/>
      <c r="D133" s="66"/>
      <c r="E133" s="10"/>
      <c r="F133" s="10"/>
      <c r="G133" s="10"/>
      <c r="J133" s="66"/>
      <c r="K133" s="66"/>
    </row>
    <row r="134" spans="3:11" x14ac:dyDescent="0.3">
      <c r="C134" s="10"/>
      <c r="D134" s="66"/>
      <c r="E134" s="10"/>
      <c r="F134" s="10"/>
      <c r="G134" s="10"/>
      <c r="J134" s="66"/>
      <c r="K134" s="66"/>
    </row>
    <row r="135" spans="3:11" x14ac:dyDescent="0.3">
      <c r="C135" s="10"/>
      <c r="D135" s="66"/>
      <c r="E135" s="10"/>
      <c r="F135" s="10"/>
      <c r="G135" s="10"/>
      <c r="J135" s="66"/>
      <c r="K135" s="66"/>
    </row>
    <row r="136" spans="3:11" x14ac:dyDescent="0.3">
      <c r="C136" s="10"/>
      <c r="D136" s="66"/>
      <c r="E136" s="10"/>
      <c r="F136" s="10"/>
      <c r="G136" s="10"/>
      <c r="J136" s="66"/>
      <c r="K136" s="66"/>
    </row>
    <row r="137" spans="3:11" x14ac:dyDescent="0.3">
      <c r="C137" s="10"/>
      <c r="D137" s="66"/>
      <c r="E137" s="10"/>
      <c r="F137" s="10"/>
      <c r="G137" s="10"/>
      <c r="J137" s="66"/>
      <c r="K137" s="66"/>
    </row>
    <row r="138" spans="3:11" x14ac:dyDescent="0.3">
      <c r="C138" s="10"/>
      <c r="D138" s="66"/>
      <c r="E138" s="10"/>
      <c r="F138" s="10"/>
      <c r="G138" s="10"/>
      <c r="J138" s="66"/>
      <c r="K138" s="66"/>
    </row>
    <row r="139" spans="3:11" x14ac:dyDescent="0.3">
      <c r="C139" s="10"/>
      <c r="D139" s="66"/>
      <c r="E139" s="10"/>
      <c r="F139" s="10"/>
      <c r="G139" s="10"/>
      <c r="J139" s="66"/>
      <c r="K139" s="66"/>
    </row>
    <row r="140" spans="3:11" x14ac:dyDescent="0.3">
      <c r="C140" s="10"/>
      <c r="D140" s="66"/>
      <c r="E140" s="10"/>
      <c r="F140" s="10"/>
      <c r="G140" s="10"/>
      <c r="J140" s="66"/>
      <c r="K140" s="66"/>
    </row>
    <row r="141" spans="3:11" x14ac:dyDescent="0.3">
      <c r="C141" s="10"/>
      <c r="D141" s="66"/>
      <c r="E141" s="10"/>
      <c r="F141" s="10"/>
      <c r="G141" s="10"/>
      <c r="J141" s="66"/>
      <c r="K141" s="66"/>
    </row>
    <row r="142" spans="3:11" x14ac:dyDescent="0.3">
      <c r="C142" s="10"/>
      <c r="D142" s="66"/>
      <c r="E142" s="10"/>
      <c r="F142" s="10"/>
      <c r="G142" s="10"/>
      <c r="J142" s="66"/>
      <c r="K142" s="66"/>
    </row>
    <row r="143" spans="3:11" x14ac:dyDescent="0.3">
      <c r="C143" s="10"/>
      <c r="D143" s="66"/>
      <c r="E143" s="10"/>
      <c r="F143" s="10"/>
      <c r="G143" s="10"/>
      <c r="J143" s="66"/>
      <c r="K143" s="66"/>
    </row>
    <row r="144" spans="3:11" x14ac:dyDescent="0.3">
      <c r="C144" s="10"/>
      <c r="D144" s="66"/>
      <c r="E144" s="10"/>
      <c r="F144" s="10"/>
      <c r="G144" s="10"/>
      <c r="J144" s="66"/>
      <c r="K144" s="66"/>
    </row>
    <row r="145" spans="3:11" x14ac:dyDescent="0.3">
      <c r="C145" s="10"/>
      <c r="D145" s="66"/>
      <c r="E145" s="10"/>
      <c r="F145" s="10"/>
      <c r="G145" s="10"/>
      <c r="J145" s="66"/>
      <c r="K145" s="66"/>
    </row>
    <row r="146" spans="3:11" x14ac:dyDescent="0.3">
      <c r="C146" s="10"/>
      <c r="D146" s="66"/>
      <c r="E146" s="10"/>
      <c r="F146" s="10"/>
      <c r="G146" s="10"/>
      <c r="J146" s="66"/>
      <c r="K146" s="66"/>
    </row>
    <row r="147" spans="3:11" x14ac:dyDescent="0.3">
      <c r="C147" s="10"/>
      <c r="D147" s="66"/>
      <c r="E147" s="10"/>
      <c r="F147" s="10"/>
      <c r="G147" s="10"/>
      <c r="J147" s="66"/>
      <c r="K147" s="66"/>
    </row>
    <row r="148" spans="3:11" x14ac:dyDescent="0.3">
      <c r="C148" s="10"/>
      <c r="D148" s="66"/>
      <c r="E148" s="10"/>
      <c r="F148" s="10"/>
      <c r="G148" s="10"/>
      <c r="J148" s="66"/>
      <c r="K148" s="66"/>
    </row>
    <row r="149" spans="3:11" x14ac:dyDescent="0.3">
      <c r="C149" s="10"/>
      <c r="D149" s="66"/>
      <c r="E149" s="10"/>
      <c r="F149" s="10"/>
      <c r="G149" s="10"/>
      <c r="J149" s="66"/>
      <c r="K149" s="66"/>
    </row>
    <row r="150" spans="3:11" x14ac:dyDescent="0.3">
      <c r="C150" s="10"/>
      <c r="D150" s="66"/>
      <c r="E150" s="10"/>
      <c r="F150" s="10"/>
      <c r="G150" s="10"/>
      <c r="J150" s="66"/>
      <c r="K150" s="66"/>
    </row>
    <row r="151" spans="3:11" x14ac:dyDescent="0.3">
      <c r="C151" s="10"/>
      <c r="D151" s="66"/>
      <c r="E151" s="10"/>
      <c r="F151" s="10"/>
      <c r="G151" s="10"/>
      <c r="J151" s="66"/>
      <c r="K151" s="66"/>
    </row>
    <row r="152" spans="3:11" x14ac:dyDescent="0.3">
      <c r="C152" s="10"/>
      <c r="D152" s="66"/>
      <c r="E152" s="10"/>
      <c r="F152" s="10"/>
      <c r="G152" s="10"/>
      <c r="J152" s="66"/>
      <c r="K152" s="66"/>
    </row>
    <row r="153" spans="3:11" x14ac:dyDescent="0.3">
      <c r="C153" s="10"/>
      <c r="D153" s="66"/>
      <c r="E153" s="10"/>
      <c r="F153" s="10"/>
      <c r="G153" s="10"/>
      <c r="J153" s="66"/>
      <c r="K153" s="66"/>
    </row>
    <row r="154" spans="3:11" x14ac:dyDescent="0.3">
      <c r="C154" s="10"/>
      <c r="D154" s="66"/>
      <c r="E154" s="10"/>
      <c r="F154" s="10"/>
      <c r="G154" s="10"/>
      <c r="J154" s="66"/>
      <c r="K154" s="66"/>
    </row>
    <row r="155" spans="3:11" x14ac:dyDescent="0.3">
      <c r="C155" s="10"/>
      <c r="D155" s="66"/>
      <c r="E155" s="10"/>
      <c r="F155" s="10"/>
      <c r="G155" s="10"/>
      <c r="J155" s="66"/>
      <c r="K155" s="66"/>
    </row>
    <row r="156" spans="3:11" x14ac:dyDescent="0.3">
      <c r="C156" s="10"/>
      <c r="D156" s="66"/>
      <c r="E156" s="10"/>
      <c r="F156" s="10"/>
      <c r="G156" s="10"/>
      <c r="J156" s="66"/>
      <c r="K156" s="66"/>
    </row>
    <row r="157" spans="3:11" x14ac:dyDescent="0.3">
      <c r="C157" s="10"/>
      <c r="D157" s="66"/>
      <c r="E157" s="10"/>
      <c r="F157" s="10"/>
      <c r="G157" s="10"/>
      <c r="J157" s="66"/>
      <c r="K157" s="66"/>
    </row>
    <row r="158" spans="3:11" x14ac:dyDescent="0.3">
      <c r="C158" s="10"/>
      <c r="D158" s="66"/>
      <c r="E158" s="10"/>
      <c r="F158" s="10"/>
      <c r="G158" s="10"/>
      <c r="J158" s="66"/>
      <c r="K158" s="66"/>
    </row>
    <row r="159" spans="3:11" x14ac:dyDescent="0.3">
      <c r="C159" s="10"/>
      <c r="D159" s="66"/>
      <c r="E159" s="10"/>
      <c r="F159" s="10"/>
      <c r="G159" s="10"/>
      <c r="J159" s="66"/>
      <c r="K159" s="66"/>
    </row>
    <row r="160" spans="3:11" x14ac:dyDescent="0.3">
      <c r="C160" s="10"/>
      <c r="D160" s="66"/>
      <c r="E160" s="10"/>
      <c r="F160" s="10"/>
      <c r="G160" s="10"/>
      <c r="J160" s="66"/>
      <c r="K160" s="66"/>
    </row>
    <row r="161" spans="3:11" x14ac:dyDescent="0.3">
      <c r="C161" s="10"/>
      <c r="D161" s="66"/>
      <c r="E161" s="10"/>
      <c r="F161" s="10"/>
      <c r="G161" s="10"/>
      <c r="J161" s="66"/>
      <c r="K161" s="66"/>
    </row>
    <row r="162" spans="3:11" x14ac:dyDescent="0.3">
      <c r="C162" s="10"/>
      <c r="D162" s="66"/>
      <c r="E162" s="10"/>
      <c r="F162" s="10"/>
      <c r="G162" s="10"/>
      <c r="J162" s="66"/>
      <c r="K162" s="66"/>
    </row>
    <row r="163" spans="3:11" x14ac:dyDescent="0.3">
      <c r="C163" s="10"/>
      <c r="D163" s="66"/>
      <c r="E163" s="10"/>
      <c r="F163" s="10"/>
      <c r="G163" s="10"/>
      <c r="J163" s="66"/>
      <c r="K163" s="66"/>
    </row>
    <row r="164" spans="3:11" x14ac:dyDescent="0.3">
      <c r="C164" s="10"/>
      <c r="D164" s="66"/>
      <c r="E164" s="10"/>
      <c r="F164" s="10"/>
      <c r="G164" s="10"/>
      <c r="J164" s="66"/>
      <c r="K164" s="66"/>
    </row>
    <row r="165" spans="3:11" x14ac:dyDescent="0.3">
      <c r="C165" s="10"/>
      <c r="D165" s="66"/>
      <c r="E165" s="10"/>
      <c r="F165" s="10"/>
      <c r="G165" s="10"/>
      <c r="J165" s="66"/>
      <c r="K165" s="66"/>
    </row>
    <row r="166" spans="3:11" x14ac:dyDescent="0.3">
      <c r="C166" s="10"/>
      <c r="D166" s="66"/>
      <c r="E166" s="10"/>
      <c r="F166" s="10"/>
      <c r="G166" s="10"/>
      <c r="J166" s="66"/>
      <c r="K166" s="66"/>
    </row>
    <row r="167" spans="3:11" x14ac:dyDescent="0.3">
      <c r="C167" s="10"/>
      <c r="D167" s="66"/>
      <c r="E167" s="10"/>
      <c r="F167" s="10"/>
      <c r="G167" s="10"/>
      <c r="J167" s="66"/>
      <c r="K167" s="66"/>
    </row>
    <row r="168" spans="3:11" x14ac:dyDescent="0.3">
      <c r="C168" s="10"/>
      <c r="D168" s="66"/>
      <c r="E168" s="10"/>
      <c r="F168" s="10"/>
      <c r="G168" s="10"/>
      <c r="J168" s="66"/>
      <c r="K168" s="66"/>
    </row>
    <row r="169" spans="3:11" x14ac:dyDescent="0.3">
      <c r="C169" s="10"/>
      <c r="D169" s="66"/>
      <c r="E169" s="10"/>
      <c r="F169" s="10"/>
      <c r="G169" s="10"/>
      <c r="J169" s="66"/>
      <c r="K169" s="66"/>
    </row>
    <row r="170" spans="3:11" x14ac:dyDescent="0.3">
      <c r="C170" s="10"/>
      <c r="D170" s="66"/>
      <c r="E170" s="10"/>
      <c r="F170" s="10"/>
      <c r="G170" s="10"/>
      <c r="J170" s="66"/>
      <c r="K170" s="66"/>
    </row>
    <row r="171" spans="3:11" x14ac:dyDescent="0.3">
      <c r="C171" s="10"/>
      <c r="D171" s="66"/>
      <c r="E171" s="10"/>
      <c r="F171" s="10"/>
      <c r="G171" s="10"/>
      <c r="J171" s="66"/>
      <c r="K171" s="66"/>
    </row>
    <row r="172" spans="3:11" x14ac:dyDescent="0.3">
      <c r="C172" s="10"/>
      <c r="D172" s="66"/>
      <c r="E172" s="10"/>
      <c r="F172" s="10"/>
      <c r="G172" s="10"/>
      <c r="J172" s="66"/>
      <c r="K172" s="66"/>
    </row>
    <row r="173" spans="3:11" x14ac:dyDescent="0.3">
      <c r="C173" s="10"/>
      <c r="D173" s="66"/>
      <c r="E173" s="10"/>
      <c r="F173" s="10"/>
      <c r="G173" s="10"/>
      <c r="J173" s="66"/>
      <c r="K173" s="66"/>
    </row>
    <row r="174" spans="3:11" x14ac:dyDescent="0.3">
      <c r="C174" s="10"/>
      <c r="D174" s="66"/>
      <c r="E174" s="10"/>
      <c r="F174" s="10"/>
      <c r="G174" s="10"/>
      <c r="J174" s="66"/>
      <c r="K174" s="66"/>
    </row>
    <row r="175" spans="3:11" x14ac:dyDescent="0.3">
      <c r="C175" s="10"/>
      <c r="D175" s="66"/>
      <c r="E175" s="10"/>
      <c r="F175" s="10"/>
      <c r="G175" s="10"/>
      <c r="J175" s="66"/>
      <c r="K175" s="66"/>
    </row>
    <row r="176" spans="3:11" x14ac:dyDescent="0.3">
      <c r="C176" s="10"/>
      <c r="D176" s="66"/>
      <c r="E176" s="10"/>
      <c r="F176" s="10"/>
      <c r="G176" s="10"/>
      <c r="J176" s="66"/>
      <c r="K176" s="66"/>
    </row>
    <row r="177" spans="3:11" x14ac:dyDescent="0.3">
      <c r="C177" s="10"/>
      <c r="D177" s="66"/>
      <c r="E177" s="10"/>
      <c r="F177" s="10"/>
      <c r="G177" s="10"/>
      <c r="J177" s="66"/>
      <c r="K177" s="66"/>
    </row>
    <row r="178" spans="3:11" x14ac:dyDescent="0.3">
      <c r="C178" s="10"/>
      <c r="D178" s="66"/>
      <c r="E178" s="10"/>
      <c r="F178" s="10"/>
      <c r="G178" s="10"/>
      <c r="J178" s="66"/>
      <c r="K178" s="66"/>
    </row>
    <row r="179" spans="3:11" x14ac:dyDescent="0.3">
      <c r="C179" s="10"/>
      <c r="D179" s="66"/>
      <c r="E179" s="10"/>
      <c r="F179" s="10"/>
      <c r="G179" s="10"/>
      <c r="J179" s="66"/>
      <c r="K179" s="66"/>
    </row>
    <row r="180" spans="3:11" x14ac:dyDescent="0.3">
      <c r="C180" s="10"/>
      <c r="D180" s="66"/>
      <c r="E180" s="10"/>
      <c r="F180" s="10"/>
      <c r="G180" s="10"/>
      <c r="J180" s="66"/>
      <c r="K180" s="66"/>
    </row>
    <row r="181" spans="3:11" x14ac:dyDescent="0.3">
      <c r="C181" s="10"/>
      <c r="D181" s="66"/>
      <c r="E181" s="10"/>
      <c r="F181" s="10"/>
      <c r="G181" s="10"/>
      <c r="J181" s="66"/>
      <c r="K181" s="66"/>
    </row>
    <row r="182" spans="3:11" x14ac:dyDescent="0.3">
      <c r="C182" s="10"/>
      <c r="D182" s="66"/>
      <c r="E182" s="10"/>
      <c r="F182" s="10"/>
      <c r="G182" s="10"/>
      <c r="J182" s="66"/>
      <c r="K182" s="66"/>
    </row>
    <row r="183" spans="3:11" x14ac:dyDescent="0.3">
      <c r="C183" s="10"/>
      <c r="D183" s="66"/>
      <c r="E183" s="10"/>
      <c r="F183" s="10"/>
      <c r="G183" s="10"/>
      <c r="J183" s="66"/>
      <c r="K183" s="66"/>
    </row>
    <row r="184" spans="3:11" x14ac:dyDescent="0.3">
      <c r="C184" s="10"/>
      <c r="D184" s="66"/>
      <c r="E184" s="10"/>
      <c r="F184" s="10"/>
      <c r="G184" s="10"/>
      <c r="J184" s="66"/>
      <c r="K184" s="66"/>
    </row>
    <row r="185" spans="3:11" x14ac:dyDescent="0.3">
      <c r="C185" s="10"/>
      <c r="D185" s="66"/>
      <c r="E185" s="10"/>
      <c r="F185" s="10"/>
      <c r="G185" s="10"/>
      <c r="J185" s="66"/>
      <c r="K185" s="66"/>
    </row>
    <row r="186" spans="3:11" x14ac:dyDescent="0.3">
      <c r="C186" s="10"/>
      <c r="D186" s="66"/>
      <c r="E186" s="10"/>
      <c r="F186" s="10"/>
      <c r="G186" s="10"/>
      <c r="J186" s="66"/>
      <c r="K186" s="66"/>
    </row>
    <row r="187" spans="3:11" x14ac:dyDescent="0.3">
      <c r="C187" s="10"/>
      <c r="D187" s="66"/>
      <c r="E187" s="10"/>
      <c r="F187" s="10"/>
      <c r="G187" s="10"/>
      <c r="J187" s="66"/>
      <c r="K187" s="66"/>
    </row>
    <row r="188" spans="3:11" x14ac:dyDescent="0.3">
      <c r="C188" s="10"/>
      <c r="D188" s="66"/>
      <c r="E188" s="10"/>
      <c r="F188" s="10"/>
      <c r="G188" s="10"/>
      <c r="J188" s="66"/>
      <c r="K188" s="66"/>
    </row>
    <row r="189" spans="3:11" x14ac:dyDescent="0.3">
      <c r="C189" s="10"/>
      <c r="D189" s="66"/>
      <c r="E189" s="10"/>
      <c r="F189" s="10"/>
      <c r="G189" s="10"/>
      <c r="J189" s="66"/>
      <c r="K189" s="66"/>
    </row>
    <row r="190" spans="3:11" x14ac:dyDescent="0.3">
      <c r="C190" s="10"/>
      <c r="D190" s="66"/>
      <c r="E190" s="10"/>
      <c r="F190" s="10"/>
      <c r="G190" s="10"/>
      <c r="J190" s="66"/>
      <c r="K190" s="66"/>
    </row>
    <row r="191" spans="3:11" x14ac:dyDescent="0.3">
      <c r="C191" s="10"/>
      <c r="D191" s="66"/>
      <c r="E191" s="10"/>
      <c r="F191" s="10"/>
      <c r="G191" s="10"/>
      <c r="J191" s="66"/>
      <c r="K191" s="66"/>
    </row>
    <row r="192" spans="3:11" x14ac:dyDescent="0.3">
      <c r="C192" s="10"/>
      <c r="D192" s="66"/>
      <c r="E192" s="10"/>
      <c r="F192" s="10"/>
      <c r="G192" s="10"/>
      <c r="J192" s="66"/>
      <c r="K192" s="66"/>
    </row>
    <row r="193" spans="3:11" x14ac:dyDescent="0.3">
      <c r="C193" s="10"/>
      <c r="D193" s="66"/>
      <c r="E193" s="10"/>
      <c r="F193" s="10"/>
      <c r="G193" s="10"/>
      <c r="J193" s="66"/>
      <c r="K193" s="66"/>
    </row>
    <row r="194" spans="3:11" x14ac:dyDescent="0.3">
      <c r="C194" s="10"/>
      <c r="D194" s="66"/>
      <c r="E194" s="10"/>
      <c r="F194" s="10"/>
      <c r="G194" s="10"/>
      <c r="J194" s="66"/>
      <c r="K194" s="66"/>
    </row>
    <row r="195" spans="3:11" x14ac:dyDescent="0.3">
      <c r="C195" s="10"/>
      <c r="D195" s="66"/>
      <c r="E195" s="10"/>
      <c r="F195" s="10"/>
      <c r="G195" s="10"/>
      <c r="J195" s="66"/>
      <c r="K195" s="66"/>
    </row>
    <row r="196" spans="3:11" x14ac:dyDescent="0.3">
      <c r="C196" s="10"/>
      <c r="D196" s="66"/>
      <c r="E196" s="10"/>
      <c r="F196" s="10"/>
      <c r="G196" s="10"/>
      <c r="J196" s="66"/>
      <c r="K196" s="66"/>
    </row>
    <row r="197" spans="3:11" x14ac:dyDescent="0.3">
      <c r="C197" s="10"/>
      <c r="D197" s="66"/>
      <c r="E197" s="10"/>
      <c r="F197" s="10"/>
      <c r="G197" s="10"/>
      <c r="J197" s="66"/>
      <c r="K197" s="66"/>
    </row>
    <row r="198" spans="3:11" x14ac:dyDescent="0.3">
      <c r="C198" s="10"/>
      <c r="D198" s="66"/>
      <c r="E198" s="10"/>
      <c r="F198" s="10"/>
      <c r="G198" s="10"/>
      <c r="J198" s="66"/>
      <c r="K198" s="66"/>
    </row>
    <row r="199" spans="3:11" x14ac:dyDescent="0.3">
      <c r="C199" s="10"/>
      <c r="D199" s="66"/>
      <c r="E199" s="10"/>
      <c r="F199" s="10"/>
      <c r="G199" s="10"/>
      <c r="J199" s="66"/>
      <c r="K199" s="66"/>
    </row>
    <row r="200" spans="3:11" x14ac:dyDescent="0.3">
      <c r="C200" s="10"/>
      <c r="D200" s="66"/>
      <c r="E200" s="10"/>
      <c r="F200" s="10"/>
      <c r="G200" s="10"/>
      <c r="J200" s="66"/>
      <c r="K200" s="66"/>
    </row>
    <row r="201" spans="3:11" x14ac:dyDescent="0.3">
      <c r="C201" s="10"/>
      <c r="D201" s="66"/>
      <c r="E201" s="10"/>
      <c r="F201" s="10"/>
      <c r="G201" s="10"/>
      <c r="J201" s="66"/>
      <c r="K201" s="66"/>
    </row>
    <row r="202" spans="3:11" x14ac:dyDescent="0.3">
      <c r="C202" s="10"/>
      <c r="D202" s="66"/>
      <c r="E202" s="10"/>
      <c r="F202" s="10"/>
      <c r="G202" s="10"/>
      <c r="J202" s="66"/>
      <c r="K202" s="66"/>
    </row>
    <row r="203" spans="3:11" x14ac:dyDescent="0.3">
      <c r="C203" s="10"/>
      <c r="D203" s="66"/>
      <c r="E203" s="10"/>
      <c r="F203" s="10"/>
      <c r="G203" s="10"/>
      <c r="J203" s="66"/>
      <c r="K203" s="66"/>
    </row>
    <row r="204" spans="3:11" x14ac:dyDescent="0.3">
      <c r="C204" s="10"/>
      <c r="D204" s="66"/>
      <c r="E204" s="10"/>
      <c r="F204" s="10"/>
      <c r="G204" s="10"/>
      <c r="J204" s="66"/>
      <c r="K204" s="66"/>
    </row>
    <row r="205" spans="3:11" x14ac:dyDescent="0.3">
      <c r="C205" s="10"/>
      <c r="D205" s="66"/>
      <c r="E205" s="10"/>
      <c r="F205" s="10"/>
      <c r="G205" s="10"/>
      <c r="J205" s="66"/>
      <c r="K205" s="66"/>
    </row>
    <row r="206" spans="3:11" x14ac:dyDescent="0.3">
      <c r="C206" s="10"/>
      <c r="D206" s="66"/>
      <c r="E206" s="10"/>
      <c r="F206" s="10"/>
      <c r="G206" s="10"/>
      <c r="J206" s="66"/>
      <c r="K206" s="66"/>
    </row>
    <row r="207" spans="3:11" x14ac:dyDescent="0.3">
      <c r="C207" s="10"/>
      <c r="D207" s="66"/>
      <c r="E207" s="10"/>
      <c r="F207" s="10"/>
      <c r="G207" s="10"/>
      <c r="J207" s="66"/>
      <c r="K207" s="66"/>
    </row>
    <row r="208" spans="3:11" x14ac:dyDescent="0.3">
      <c r="C208" s="10"/>
      <c r="D208" s="66"/>
      <c r="E208" s="10"/>
      <c r="F208" s="10"/>
      <c r="G208" s="10"/>
      <c r="J208" s="66"/>
      <c r="K208" s="66"/>
    </row>
    <row r="209" spans="3:11" x14ac:dyDescent="0.3">
      <c r="C209" s="10"/>
      <c r="D209" s="66"/>
      <c r="E209" s="10"/>
      <c r="F209" s="10"/>
      <c r="G209" s="10"/>
      <c r="J209" s="66"/>
      <c r="K209" s="66"/>
    </row>
    <row r="210" spans="3:11" x14ac:dyDescent="0.3">
      <c r="C210" s="10"/>
      <c r="D210" s="66"/>
      <c r="E210" s="10"/>
      <c r="F210" s="10"/>
      <c r="G210" s="10"/>
      <c r="J210" s="66"/>
      <c r="K210" s="66"/>
    </row>
    <row r="211" spans="3:11" x14ac:dyDescent="0.3">
      <c r="C211" s="10"/>
      <c r="D211" s="66"/>
      <c r="E211" s="10"/>
      <c r="F211" s="10"/>
      <c r="G211" s="10"/>
      <c r="J211" s="66"/>
      <c r="K211" s="66"/>
    </row>
  </sheetData>
  <sheetProtection password="F79C" sheet="1" objects="1" scenarios="1" selectLockedCells="1"/>
  <mergeCells count="18">
    <mergeCell ref="H8:H11"/>
    <mergeCell ref="C3:C4"/>
    <mergeCell ref="D3:E4"/>
    <mergeCell ref="F3:G4"/>
    <mergeCell ref="L1:O1"/>
    <mergeCell ref="B17:G17"/>
    <mergeCell ref="G12:G13"/>
    <mergeCell ref="H12:H13"/>
    <mergeCell ref="I12:I13"/>
    <mergeCell ref="J12:J13"/>
    <mergeCell ref="B1:E1"/>
    <mergeCell ref="M15:O15"/>
    <mergeCell ref="B16:G16"/>
    <mergeCell ref="M16:O16"/>
    <mergeCell ref="B15:G15"/>
    <mergeCell ref="I8:I11"/>
    <mergeCell ref="J8:J11"/>
    <mergeCell ref="G8:G11"/>
  </mergeCells>
  <conditionalFormatting sqref="B7 D7">
    <cfRule type="containsBlanks" dxfId="42" priority="80">
      <formula>LEN(TRIM(B7))=0</formula>
    </cfRule>
  </conditionalFormatting>
  <conditionalFormatting sqref="B7">
    <cfRule type="cellIs" dxfId="41" priority="79" operator="greaterThanOrEqual">
      <formula>1</formula>
    </cfRule>
  </conditionalFormatting>
  <conditionalFormatting sqref="B8:B11 D8:D11">
    <cfRule type="containsBlanks" dxfId="40" priority="74">
      <formula>LEN(TRIM(B8))=0</formula>
    </cfRule>
  </conditionalFormatting>
  <conditionalFormatting sqref="B8:B11">
    <cfRule type="cellIs" dxfId="39" priority="73" operator="greaterThanOrEqual">
      <formula>1</formula>
    </cfRule>
  </conditionalFormatting>
  <conditionalFormatting sqref="B12:B13">
    <cfRule type="containsBlanks" dxfId="38" priority="70">
      <formula>LEN(TRIM(B12))=0</formula>
    </cfRule>
  </conditionalFormatting>
  <conditionalFormatting sqref="B12:B13">
    <cfRule type="cellIs" dxfId="37" priority="69" operator="greaterThanOrEqual">
      <formula>1</formula>
    </cfRule>
  </conditionalFormatting>
  <conditionalFormatting sqref="D13">
    <cfRule type="containsBlanks" dxfId="36" priority="68">
      <formula>LEN(TRIM(D13))=0</formula>
    </cfRule>
  </conditionalFormatting>
  <conditionalFormatting sqref="D12">
    <cfRule type="containsBlanks" dxfId="35" priority="62">
      <formula>LEN(TRIM(D12))=0</formula>
    </cfRule>
  </conditionalFormatting>
  <conditionalFormatting sqref="O7">
    <cfRule type="cellIs" dxfId="34" priority="49" operator="equal">
      <formula>"NEVYHOVUJE"</formula>
    </cfRule>
    <cfRule type="cellIs" dxfId="33" priority="50" operator="equal">
      <formula>"VYHOVUJE"</formula>
    </cfRule>
  </conditionalFormatting>
  <conditionalFormatting sqref="M7">
    <cfRule type="notContainsBlanks" dxfId="32" priority="47">
      <formula>LEN(TRIM(M7))&gt;0</formula>
    </cfRule>
    <cfRule type="containsBlanks" dxfId="31" priority="48">
      <formula>LEN(TRIM(M7))=0</formula>
    </cfRule>
  </conditionalFormatting>
  <conditionalFormatting sqref="M7">
    <cfRule type="notContainsBlanks" dxfId="30" priority="46">
      <formula>LEN(TRIM(M7))&gt;0</formula>
    </cfRule>
  </conditionalFormatting>
  <conditionalFormatting sqref="O8">
    <cfRule type="cellIs" dxfId="29" priority="44" operator="equal">
      <formula>"NEVYHOVUJE"</formula>
    </cfRule>
    <cfRule type="cellIs" dxfId="28" priority="45" operator="equal">
      <formula>"VYHOVUJE"</formula>
    </cfRule>
  </conditionalFormatting>
  <conditionalFormatting sqref="M8">
    <cfRule type="notContainsBlanks" dxfId="27" priority="42">
      <formula>LEN(TRIM(M8))&gt;0</formula>
    </cfRule>
    <cfRule type="containsBlanks" dxfId="26" priority="43">
      <formula>LEN(TRIM(M8))=0</formula>
    </cfRule>
  </conditionalFormatting>
  <conditionalFormatting sqref="M8">
    <cfRule type="notContainsBlanks" dxfId="25" priority="41">
      <formula>LEN(TRIM(M8))&gt;0</formula>
    </cfRule>
  </conditionalFormatting>
  <conditionalFormatting sqref="O9">
    <cfRule type="cellIs" dxfId="24" priority="29" operator="equal">
      <formula>"NEVYHOVUJE"</formula>
    </cfRule>
    <cfRule type="cellIs" dxfId="23" priority="30" operator="equal">
      <formula>"VYHOVUJE"</formula>
    </cfRule>
  </conditionalFormatting>
  <conditionalFormatting sqref="M9">
    <cfRule type="notContainsBlanks" dxfId="22" priority="27">
      <formula>LEN(TRIM(M9))&gt;0</formula>
    </cfRule>
    <cfRule type="containsBlanks" dxfId="21" priority="28">
      <formula>LEN(TRIM(M9))=0</formula>
    </cfRule>
  </conditionalFormatting>
  <conditionalFormatting sqref="M9">
    <cfRule type="notContainsBlanks" dxfId="20" priority="26">
      <formula>LEN(TRIM(M9))&gt;0</formula>
    </cfRule>
  </conditionalFormatting>
  <conditionalFormatting sqref="O10">
    <cfRule type="cellIs" dxfId="19" priority="24" operator="equal">
      <formula>"NEVYHOVUJE"</formula>
    </cfRule>
    <cfRule type="cellIs" dxfId="18" priority="25" operator="equal">
      <formula>"VYHOVUJE"</formula>
    </cfRule>
  </conditionalFormatting>
  <conditionalFormatting sqref="M10">
    <cfRule type="notContainsBlanks" dxfId="17" priority="22">
      <formula>LEN(TRIM(M10))&gt;0</formula>
    </cfRule>
    <cfRule type="containsBlanks" dxfId="16" priority="23">
      <formula>LEN(TRIM(M10))=0</formula>
    </cfRule>
  </conditionalFormatting>
  <conditionalFormatting sqref="M10">
    <cfRule type="notContainsBlanks" dxfId="15" priority="21">
      <formula>LEN(TRIM(M10))&gt;0</formula>
    </cfRule>
  </conditionalFormatting>
  <conditionalFormatting sqref="O11">
    <cfRule type="cellIs" dxfId="14" priority="19" operator="equal">
      <formula>"NEVYHOVUJE"</formula>
    </cfRule>
    <cfRule type="cellIs" dxfId="13" priority="20" operator="equal">
      <formula>"VYHOVUJE"</formula>
    </cfRule>
  </conditionalFormatting>
  <conditionalFormatting sqref="M11">
    <cfRule type="notContainsBlanks" dxfId="12" priority="17">
      <formula>LEN(TRIM(M11))&gt;0</formula>
    </cfRule>
    <cfRule type="containsBlanks" dxfId="11" priority="18">
      <formula>LEN(TRIM(M11))=0</formula>
    </cfRule>
  </conditionalFormatting>
  <conditionalFormatting sqref="M11">
    <cfRule type="notContainsBlanks" dxfId="10" priority="16">
      <formula>LEN(TRIM(M11))&gt;0</formula>
    </cfRule>
  </conditionalFormatting>
  <conditionalFormatting sqref="O12">
    <cfRule type="cellIs" dxfId="9" priority="14" operator="equal">
      <formula>"NEVYHOVUJE"</formula>
    </cfRule>
    <cfRule type="cellIs" dxfId="8" priority="15" operator="equal">
      <formula>"VYHOVUJE"</formula>
    </cfRule>
  </conditionalFormatting>
  <conditionalFormatting sqref="M12">
    <cfRule type="notContainsBlanks" dxfId="7" priority="12">
      <formula>LEN(TRIM(M12))&gt;0</formula>
    </cfRule>
    <cfRule type="containsBlanks" dxfId="6" priority="13">
      <formula>LEN(TRIM(M12))=0</formula>
    </cfRule>
  </conditionalFormatting>
  <conditionalFormatting sqref="M12">
    <cfRule type="notContainsBlanks" dxfId="5" priority="11">
      <formula>LEN(TRIM(M12))&gt;0</formula>
    </cfRule>
  </conditionalFormatting>
  <conditionalFormatting sqref="O13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M13">
    <cfRule type="notContainsBlanks" dxfId="2" priority="2">
      <formula>LEN(TRIM(M13))&gt;0</formula>
    </cfRule>
    <cfRule type="containsBlanks" dxfId="1" priority="3">
      <formula>LEN(TRIM(M13))=0</formula>
    </cfRule>
  </conditionalFormatting>
  <conditionalFormatting sqref="M13">
    <cfRule type="notContainsBlanks" dxfId="0" priority="1">
      <formula>LEN(TRIM(M13))&gt;0</formula>
    </cfRule>
  </conditionalFormatting>
  <dataValidations count="1">
    <dataValidation type="list" showInputMessage="1" showErrorMessage="1" sqref="E12:E13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2016-10-10T06:38:46Z</cp:lastPrinted>
  <dcterms:created xsi:type="dcterms:W3CDTF">2014-03-05T12:43:32Z</dcterms:created>
  <dcterms:modified xsi:type="dcterms:W3CDTF">2016-10-10T06:40:00Z</dcterms:modified>
</cp:coreProperties>
</file>