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956" windowWidth="14400" windowHeight="3792" tabRatio="939"/>
  </bookViews>
  <sheets>
    <sheet name="AVT" sheetId="22" r:id="rId1"/>
  </sheets>
  <definedNames>
    <definedName name="_xlnm.Print_Area" localSheetId="0">AVT!$B$1:$Q$11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P8" i="22"/>
  <c r="Q8" i="22"/>
  <c r="O11" i="22" l="1"/>
  <c r="M8" i="22"/>
  <c r="M7" i="22"/>
  <c r="N11" i="22" l="1"/>
</calcChain>
</file>

<file path=xl/sharedStrings.xml><?xml version="1.0" encoding="utf-8"?>
<sst xmlns="http://schemas.openxmlformats.org/spreadsheetml/2006/main" count="41" uniqueCount="36">
  <si>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</si>
  <si>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</si>
  <si>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</si>
  <si>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</si>
  <si>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</si>
  <si>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</si>
  <si>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</si>
  <si>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</si>
  <si>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</si>
  <si>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t>CELKOVÁ MAXIMÁLNÍ CENA za celou VZ 
v Kč BEZ DPH</t>
  </si>
  <si>
    <t>NABÍDKOVÁ CENA za měrnou jednotku (MJ)
v Kč bez DPH</t>
  </si>
  <si>
    <t>NABÍDKOVÁ CENA CELKEM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</si>
  <si>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</si>
  <si>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</si>
  <si>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CELKOVÁ NABÍDKOVÁ CENA v Kč bez DPH</t>
  </si>
  <si>
    <t>Dataprojektor včetně stropního setu a montáže</t>
  </si>
  <si>
    <t>ks</t>
  </si>
  <si>
    <t>Univerzitní 22, Plzeň</t>
  </si>
  <si>
    <t>včetně montáže</t>
  </si>
  <si>
    <t>AV technika II 007-2016</t>
  </si>
  <si>
    <t>Priloha_c._1_Kupni_smlouvy_technicka_specifikace_AVT-(II.)-007-2016</t>
  </si>
  <si>
    <t>Místo dodání</t>
  </si>
  <si>
    <t>Kontaktní osoba 
k převzetí zboží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</si>
  <si>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</si>
  <si>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Fakturace</t>
  </si>
  <si>
    <t>Popis</t>
  </si>
  <si>
    <t>Měrná jednotka [MJ]</t>
  </si>
  <si>
    <t>Název</t>
  </si>
  <si>
    <t>Dataprojektor včetně stropního setu a montáže. Přípojné místo včetně kabeláže je připraveno do cca 1m od umístění dataprojektoru. Zobrazovací technologie 3LCD, minimální světelný výkon 4300 lumenů, minimální rozlišení WUXGA 1920 x 1200,   formát obrazu 16:10, minimální kontrast  10000:1.,  minimální životnost lampy ve standardním režimu 3000h, ostření manuální,
vstupy min. : LAN,
                     audio jack 3,5mm,
                     2x VGA,
                     2X HDMI (jeden s možností MHL),
                     kompozitní video CINCH,
                     audio CINCH,
                     USB,  RS232
výstupy min.:  VGA,
                      audio jack 3,5mm,
                      USB
vestavěný reproduktor min. 15W
dálkové ovládání
hlučnost max. 40dB
možnost správy projektoru a projekce obrazu přes LAN</t>
  </si>
  <si>
    <t>Ing. Kamil Eckhardt, tel. 37763 3006</t>
  </si>
  <si>
    <t>Přenosná ozvučovací souprava - kombo</t>
  </si>
  <si>
    <t>Olšák R., tel. 724259065</t>
  </si>
  <si>
    <t>Nákup přenosné ozvučovací soupravy (komba). Podmínkou je jednoduchá obsluha, 4 kanály pro 4 zdroje zvuku, každý kanál se samostatnou regulací hlasitosti, tónové clony a reverbu, vstupy XLR a Jack, výkon alespoň 80W RMS, vstup-výstup Tape/CD, mastersekce s EQ, osazení 12" reproduktorem + výškový reproduktor, možnost snadného přemísťování (na kolečkách)</t>
  </si>
  <si>
    <t>Univerzitní 22, Plzeň (pro učebnu JJ221)</t>
  </si>
  <si>
    <t>samostatná faktura</t>
  </si>
  <si>
    <t xml:space="preserve">Obchodní podmínky NAD RÁMEC STANDARDNÍCH 
obchodních podmínek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</si>
</sst>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C5D9F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7" borderId="4" xfId="0" applyNumberFormat="1" applyFont="1" applyFill="1" applyBorder="1" applyAlignment="1" applyProtection="1">
      <alignment horizontal="center" vertical="center" wrapText="1"/>
    </xf>
    <xf numFmtId="0" fontId="6" fillId="3" borderId="8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5" borderId="8" xfId="0" applyNumberFormat="1" applyFill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  <protection locked="0"/>
    </xf>
    <xf numFmtId="164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6" fillId="3" borderId="6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5" borderId="6" xfId="0" applyNumberFormat="1" applyFill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  <protection locked="0"/>
    </xf>
    <xf numFmtId="164" fontId="0" fillId="0" borderId="6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5" fillId="6" borderId="0" xfId="0" applyNumberFormat="1" applyFont="1" applyFill="1" applyAlignment="1" applyProtection="1">
      <alignment horizontal="center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1" fillId="4" borderId="0" xfId="0" applyNumberFormat="1" applyFont="1" applyFill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7" xfId="0" applyNumberFormat="1" applyFill="1" applyBorder="1" applyAlignment="1" applyProtection="1">
      <alignment horizontal="center" vertical="center" wrapText="1"/>
    </xf>
    <xf numFmtId="0" fontId="0" fillId="5" borderId="8" xfId="0" applyNumberFormat="1" applyFont="1" applyFill="1" applyBorder="1" applyAlignment="1" applyProtection="1">
      <alignment horizontal="center" vertical="center" wrapText="1"/>
    </xf>
    <xf numFmtId="3" fontId="0" fillId="5" borderId="8" xfId="0" applyNumberFormat="1" applyFill="1" applyBorder="1" applyAlignment="1" applyProtection="1">
      <alignment horizontal="center" vertical="center" wrapText="1"/>
    </xf>
    <xf numFmtId="0" fontId="0" fillId="5" borderId="8" xfId="0" applyNumberFormat="1" applyFill="1" applyBorder="1" applyAlignment="1" applyProtection="1">
      <alignment horizontal="center" vertical="center" wrapText="1"/>
    </xf>
    <xf numFmtId="0" fontId="0" fillId="5" borderId="8" xfId="0" applyNumberFormat="1" applyFont="1" applyFill="1" applyBorder="1" applyAlignment="1" applyProtection="1">
      <alignment vertical="center" wrapText="1"/>
    </xf>
    <xf numFmtId="0" fontId="0" fillId="5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4" borderId="6" xfId="0" applyNumberFormat="1" applyFill="1" applyBorder="1" applyAlignment="1" applyProtection="1">
      <alignment horizontal="center" vertical="center" wrapText="1"/>
    </xf>
    <xf numFmtId="0" fontId="0" fillId="5" borderId="6" xfId="0" applyNumberFormat="1" applyFill="1" applyBorder="1" applyAlignment="1" applyProtection="1">
      <alignment horizontal="center" vertical="center" wrapText="1"/>
    </xf>
    <xf numFmtId="3" fontId="0" fillId="5" borderId="6" xfId="0" applyNumberFormat="1" applyFill="1" applyBorder="1" applyAlignment="1" applyProtection="1">
      <alignment horizontal="center"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</cellXfs>
  <cellStyles count="2">
    <cellStyle name="Normální" xfId="0" builtinId="0"/>
    <cellStyle name="normální 3" xfId="1"/>
  </cellStyles>
  <dxfs count="10">
    <dxf>
      <font>
        <b val="0"/>
        <i val="0"/>
      </font>
    </dxf>
    <dxf>
      <fill>
        <patternFill>
          <bgColor rgb="FFE6D5F3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E3C7EF"/>
      <color rgb="FFFFFFCC"/>
      <color rgb="FF8FFFC2"/>
      <color rgb="FFFCD9BC"/>
      <color rgb="FFF9A661"/>
      <color rgb="FFC5D9F1"/>
      <color rgb="FFC9F1FF"/>
      <color rgb="FF80F29B"/>
      <color rgb="FFFF712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7668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4084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1362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2224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2400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7667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4083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1359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1359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1359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862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1359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863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1360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2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11674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12747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12746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9527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9525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16080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12746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9525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12748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9524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9526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11700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9526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9525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12746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9525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9525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14604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9526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9526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9525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12747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9524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9527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9526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12747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12746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9526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9526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9525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9526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12746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14604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12747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9525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9526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11674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9525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14605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9525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12748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12746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11673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14605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12746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9527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9525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12747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16078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9526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11702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9526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9526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9525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12747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12746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9525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9526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12746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12746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12747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12747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9524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9527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11701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14604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14604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12747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12747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9526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9525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11673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9526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12746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4084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4084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4084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4084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4084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4084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4084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4084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4084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4084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4084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4084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4084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4082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7666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1904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1904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2401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168728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4083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4083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1359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1360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1359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1359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862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862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1361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7668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4083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4083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4083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16946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4083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1905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1905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1905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91440</xdr:colOff>
      <xdr:row>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32</xdr:row>
      <xdr:rowOff>5443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32</xdr:row>
      <xdr:rowOff>14968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32</xdr:row>
      <xdr:rowOff>14968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32</xdr:row>
      <xdr:rowOff>16946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37</xdr:row>
      <xdr:rowOff>10887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37</xdr:row>
      <xdr:rowOff>10887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11407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53</xdr:row>
      <xdr:rowOff>12989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55</xdr:row>
      <xdr:rowOff>9530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12987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58</xdr:row>
      <xdr:rowOff>16248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60</xdr:row>
      <xdr:rowOff>11411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61</xdr:row>
      <xdr:rowOff>11502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62</xdr:row>
      <xdr:rowOff>14970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64</xdr:row>
      <xdr:rowOff>11409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16247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9527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67</xdr:row>
      <xdr:rowOff>16247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69</xdr:row>
      <xdr:rowOff>16250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9526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11408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73</xdr:row>
      <xdr:rowOff>14965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9527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11503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76</xdr:row>
      <xdr:rowOff>11409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77</xdr:row>
      <xdr:rowOff>9529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78</xdr:row>
      <xdr:rowOff>12987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82</xdr:row>
      <xdr:rowOff>11504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83</xdr:row>
      <xdr:rowOff>9530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84</xdr:row>
      <xdr:rowOff>14965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85</xdr:row>
      <xdr:rowOff>9528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86</xdr:row>
      <xdr:rowOff>12986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88</xdr:row>
      <xdr:rowOff>11407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89</xdr:row>
      <xdr:rowOff>11503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90</xdr:row>
      <xdr:rowOff>9527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91</xdr:row>
      <xdr:rowOff>9528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94</xdr:row>
      <xdr:rowOff>9526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11504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9527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100</xdr:row>
      <xdr:rowOff>11408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101</xdr:row>
      <xdr:rowOff>9523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102</xdr:row>
      <xdr:rowOff>9527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11502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104</xdr:row>
      <xdr:rowOff>11412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11409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107</xdr:row>
      <xdr:rowOff>9525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11407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109</xdr:row>
      <xdr:rowOff>16249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9529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9525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9526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14963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9527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11407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9526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11408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9526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12985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9528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11501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14970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9527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9525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9524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12989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11503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11411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16248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11672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14604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11504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11504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12987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12987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9525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11406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11408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11408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9525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14965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9529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11499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9529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9526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9526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1905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1905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1905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1905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1905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1905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1905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1905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1905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1905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1905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1905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1905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91440</xdr:colOff>
      <xdr:row>1</xdr:row>
      <xdr:rowOff>177163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180975</xdr:rowOff>
    </xdr:from>
    <xdr:to>
      <xdr:col>17</xdr:col>
      <xdr:colOff>91440</xdr:colOff>
      <xdr:row>36</xdr:row>
      <xdr:rowOff>126206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32</xdr:row>
      <xdr:rowOff>14968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32</xdr:row>
      <xdr:rowOff>14968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33</xdr:row>
      <xdr:rowOff>8163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33</xdr:row>
      <xdr:rowOff>1450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33</xdr:row>
      <xdr:rowOff>8163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91440</xdr:colOff>
      <xdr:row>34</xdr:row>
      <xdr:rowOff>14970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35</xdr:row>
      <xdr:rowOff>10141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17807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37</xdr:row>
      <xdr:rowOff>10887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4083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16946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4083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1905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1905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1905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1905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1905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1905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1905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1905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1905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1905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1905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195543</xdr:colOff>
      <xdr:row>11</xdr:row>
      <xdr:rowOff>490386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861000" y="9163050"/>
          <a:ext cx="190500" cy="9022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140971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365760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28849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11703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43543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83548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53068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16946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10887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10887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11407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12989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9530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12987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16248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11411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11502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14970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11409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16247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9527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16247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16250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11408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14965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9527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11503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11409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9529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12987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11504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9530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14965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9528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12986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11407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11503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9527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9528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9526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11504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9527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9526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11408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9523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9527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11502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11412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11409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9525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11407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16249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9529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9525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9526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14963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9527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11407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9526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11408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9526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12985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9528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11501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14970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9527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9525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9524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12989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11503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11411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16248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11672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14604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11504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11504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12987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12987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9525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9526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11406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11408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11408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9525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14965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9529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11499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9529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9526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9526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2</xdr:row>
      <xdr:rowOff>7618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180975</xdr:rowOff>
    </xdr:from>
    <xdr:to>
      <xdr:col>17</xdr:col>
      <xdr:colOff>190500</xdr:colOff>
      <xdr:row>36</xdr:row>
      <xdr:rowOff>130240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14968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14968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8163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1450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35</xdr:row>
      <xdr:rowOff>143284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14970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36</xdr:row>
      <xdr:rowOff>76470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17807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10887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490386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140971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365760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28849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11703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490386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326605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365760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103144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28849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11703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490386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140971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365760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28849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11703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43543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83548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53068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16946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10887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10887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11407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12989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9530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12987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16248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11411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11502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14970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11409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16247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9527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16247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16250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11408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14965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9527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11503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11409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9529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12987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11504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9530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14965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9528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12986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11407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11503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9527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9528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9526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11504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9527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9526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11408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9523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9527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11502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11412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11409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9525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11407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180975</xdr:rowOff>
    </xdr:from>
    <xdr:to>
      <xdr:col>17</xdr:col>
      <xdr:colOff>190500</xdr:colOff>
      <xdr:row>36</xdr:row>
      <xdr:rowOff>141446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14968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14968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8163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1450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35</xdr:row>
      <xdr:rowOff>143284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14970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36</xdr:row>
      <xdr:rowOff>76470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17807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10887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490386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326605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365760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103144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28849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11703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326605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365760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103144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28849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11703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12246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2993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76743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83548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14968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53068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16946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14968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8163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35</xdr:row>
      <xdr:rowOff>143284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14970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36</xdr:row>
      <xdr:rowOff>76470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10887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9526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11407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12989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11502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9530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9523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11411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11502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14970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9526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11409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9527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16247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11408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14965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9527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9529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12987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9527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11404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11504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14965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12986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9526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11407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9527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11407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9526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11504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9527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9526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11408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9527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490386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140971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365760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28849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11703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43543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83548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53068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16946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180975</xdr:rowOff>
    </xdr:from>
    <xdr:to>
      <xdr:col>17</xdr:col>
      <xdr:colOff>190500</xdr:colOff>
      <xdr:row>36</xdr:row>
      <xdr:rowOff>141446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14968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14968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8163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1450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35</xdr:row>
      <xdr:rowOff>143284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14970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36</xdr:row>
      <xdr:rowOff>76470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17807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490386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326605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365760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103144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28849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11703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490386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140971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326605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365760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103144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28849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69939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76743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83548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16946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14968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8163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1450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35</xdr:row>
      <xdr:rowOff>143284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14970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36</xdr:row>
      <xdr:rowOff>76470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490386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140971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365760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28849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11703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43543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83548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53068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16946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10887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10887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11407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12989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9530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12987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16248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11411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11502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14970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11409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16247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9527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16247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16250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11408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14965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9527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11503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11409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9529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12987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11504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9530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14965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9528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12986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11407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11503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9527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9528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9526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11504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9527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9526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11408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9523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9527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11502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11412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11409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9525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11407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16249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9529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9525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9526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14963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9527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11407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9526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11408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9526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12985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9528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11501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14970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9527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9525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9524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12989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11503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11411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16248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11672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14604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11504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11504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12987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12987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9525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9526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11406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11408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11408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9525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14965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9529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11499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9529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9526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9526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180975</xdr:rowOff>
    </xdr:from>
    <xdr:to>
      <xdr:col>17</xdr:col>
      <xdr:colOff>190500</xdr:colOff>
      <xdr:row>36</xdr:row>
      <xdr:rowOff>141446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14968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14968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8163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1450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35</xdr:row>
      <xdr:rowOff>143284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14970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36</xdr:row>
      <xdr:rowOff>76470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17807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10887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490386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326605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365760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103144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28849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11703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490386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140971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365760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28849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11703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490386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326605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365760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103144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28849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11703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12246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11703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22587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11703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5714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5443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9524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14968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22588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10887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10887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9526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11407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11502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9530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9527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9523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11411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11502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9526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11409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16247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9527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16250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12364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11408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14965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9527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11503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11409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9529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14968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11504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9530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14965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9528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9526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11407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11503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9527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11407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11702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12988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9527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9526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11408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9523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9527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11502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9524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11409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9525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11407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11503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9529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9525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9526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14963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9527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11505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9528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11408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9526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12985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9528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11501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14970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9527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11408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9524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12989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11503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11411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9528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11408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14604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14604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12366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12366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12987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9525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9526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9527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9527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11408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9525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14965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9529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11499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9529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9526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5714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5714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5714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5714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5714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5714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5714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5714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5714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5714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5714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5714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5714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155344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16946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16946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1906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8163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1450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15783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14970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15782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17807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8</xdr:row>
      <xdr:rowOff>0</xdr:rowOff>
    </xdr:from>
    <xdr:to>
      <xdr:col>16</xdr:col>
      <xdr:colOff>537882</xdr:colOff>
      <xdr:row>9</xdr:row>
      <xdr:rowOff>416507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56353" y="405652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490386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125731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140971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365760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24</xdr:row>
      <xdr:rowOff>45992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28849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11703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1905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1906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43543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22588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53068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16946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10887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10887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14603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9526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9530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12987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16248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14605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11502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9528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11409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16247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9527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16247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14605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9527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11408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14965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9527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11503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11409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14605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12987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11504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9530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14965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9528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14604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11407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11503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9527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9528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14604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11410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9527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9526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11408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9523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9527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14604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9529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11409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9525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11407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16249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14606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9525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9527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14963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9527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11407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9526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14604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9527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12985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9528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11501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14970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9527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9525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9524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9526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11503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11411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16248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11672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14604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9526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9526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12987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12987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9525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9526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11406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11408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11408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9525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14965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9529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11499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9529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14604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9527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121377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180975</xdr:rowOff>
    </xdr:from>
    <xdr:to>
      <xdr:col>17</xdr:col>
      <xdr:colOff>190500</xdr:colOff>
      <xdr:row>36</xdr:row>
      <xdr:rowOff>141447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14968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14968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1449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1450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35</xdr:row>
      <xdr:rowOff>143285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14970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36</xdr:row>
      <xdr:rowOff>76470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17807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10887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55</xdr:row>
      <xdr:rowOff>9526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9525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58</xdr:row>
      <xdr:rowOff>16080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9523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60</xdr:row>
      <xdr:rowOff>9527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62</xdr:row>
      <xdr:rowOff>9526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64</xdr:row>
      <xdr:rowOff>9525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64</xdr:row>
      <xdr:rowOff>9525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11673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9525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67</xdr:row>
      <xdr:rowOff>9525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9526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9524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79</xdr:row>
      <xdr:rowOff>906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9525</xdr:rowOff>
    </xdr:from>
    <xdr:to>
      <xdr:col>17</xdr:col>
      <xdr:colOff>91440</xdr:colOff>
      <xdr:row>84</xdr:row>
      <xdr:rowOff>9524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82</xdr:row>
      <xdr:rowOff>9525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84</xdr:row>
      <xdr:rowOff>9524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85</xdr:row>
      <xdr:rowOff>9526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95</xdr:row>
      <xdr:rowOff>9526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95</xdr:row>
      <xdr:rowOff>9526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97</xdr:row>
      <xdr:rowOff>9525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9525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100</xdr:row>
      <xdr:rowOff>11674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101</xdr:row>
      <xdr:rowOff>9523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9525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9524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9525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107</xdr:row>
      <xdr:rowOff>11673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109</xdr:row>
      <xdr:rowOff>9527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9524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9527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9525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16078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9524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9526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9525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9526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9525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11673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9523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9526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9524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11674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9524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9526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9524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9525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9526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11672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9525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9525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9525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9525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9526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9526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9525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9524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16079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9527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9524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9527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9525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11672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9524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9526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9525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9527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9524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163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91440</xdr:colOff>
      <xdr:row>168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170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91440</xdr:colOff>
      <xdr:row>171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91440</xdr:colOff>
      <xdr:row>174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91440</xdr:colOff>
      <xdr:row>175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91440</xdr:colOff>
      <xdr:row>177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91440</xdr:colOff>
      <xdr:row>178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91440</xdr:colOff>
      <xdr:row>180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91440</xdr:colOff>
      <xdr:row>183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91440</xdr:colOff>
      <xdr:row>183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91440</xdr:colOff>
      <xdr:row>186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91440</xdr:colOff>
      <xdr:row>186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91440</xdr:colOff>
      <xdr:row>188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91440</xdr:colOff>
      <xdr:row>189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91440</xdr:colOff>
      <xdr:row>193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91440</xdr:colOff>
      <xdr:row>193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91440</xdr:colOff>
      <xdr:row>194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91440</xdr:colOff>
      <xdr:row>195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91440</xdr:colOff>
      <xdr:row>196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91440</xdr:colOff>
      <xdr:row>197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91440</xdr:colOff>
      <xdr:row>198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91440</xdr:colOff>
      <xdr:row>199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91440</xdr:colOff>
      <xdr:row>200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9524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9524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9524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9524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9524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9524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9524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9524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9524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9524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9524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9524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9524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9526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76</xdr:row>
      <xdr:rowOff>9525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76</xdr:row>
      <xdr:rowOff>9525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180975</xdr:rowOff>
    </xdr:from>
    <xdr:to>
      <xdr:col>17</xdr:col>
      <xdr:colOff>91440</xdr:colOff>
      <xdr:row>93</xdr:row>
      <xdr:rowOff>49532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86</xdr:row>
      <xdr:rowOff>11673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86</xdr:row>
      <xdr:rowOff>11673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88</xdr:row>
      <xdr:rowOff>9525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89</xdr:row>
      <xdr:rowOff>9525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90</xdr:row>
      <xdr:rowOff>9526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91</xdr:row>
      <xdr:rowOff>9525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92</xdr:row>
      <xdr:rowOff>9526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93</xdr:row>
      <xdr:rowOff>16077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94</xdr:row>
      <xdr:rowOff>9525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54</xdr:row>
      <xdr:rowOff>9524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55</xdr:row>
      <xdr:rowOff>9526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9525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57</xdr:row>
      <xdr:rowOff>9525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58</xdr:row>
      <xdr:rowOff>16080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9523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9523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9523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61</xdr:row>
      <xdr:rowOff>9525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62</xdr:row>
      <xdr:rowOff>9526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63</xdr:row>
      <xdr:rowOff>9524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64</xdr:row>
      <xdr:rowOff>9525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11673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9525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67</xdr:row>
      <xdr:rowOff>9525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9526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9526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9526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9526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9526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9526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9526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9526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9526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9526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9524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9525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2180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270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160017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62</xdr:row>
      <xdr:rowOff>2178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273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24128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17147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9525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62867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9525</xdr:rowOff>
    </xdr:from>
    <xdr:to>
      <xdr:col>17</xdr:col>
      <xdr:colOff>190500</xdr:colOff>
      <xdr:row>84</xdr:row>
      <xdr:rowOff>32382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62864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32382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9528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11702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11702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12988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9527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11408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9523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11502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9524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11409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9525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16249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11503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9529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9525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14963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9527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11505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9526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9528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11408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9526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12985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9528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9525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11408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9524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12989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11503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16248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9528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11672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11408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16249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12987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9526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11406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11507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9526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9527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11408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9525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9529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11499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9529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9526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11406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9525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11406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11507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11410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9524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62867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62865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62865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180975</xdr:rowOff>
    </xdr:from>
    <xdr:to>
      <xdr:col>17</xdr:col>
      <xdr:colOff>190500</xdr:colOff>
      <xdr:row>93</xdr:row>
      <xdr:rowOff>53566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12986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12986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11407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11503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92</xdr:row>
      <xdr:rowOff>81918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9528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93</xdr:row>
      <xdr:rowOff>41907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11407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9526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2180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270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160017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62</xdr:row>
      <xdr:rowOff>2178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273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24128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17147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9525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57</xdr:row>
      <xdr:rowOff>60962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2180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270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171451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160017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63</xdr:row>
      <xdr:rowOff>173356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273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24128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17147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9525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2180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270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160017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62</xdr:row>
      <xdr:rowOff>2178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273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24128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17147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9525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9526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9525</xdr:rowOff>
    </xdr:from>
    <xdr:to>
      <xdr:col>17</xdr:col>
      <xdr:colOff>190500</xdr:colOff>
      <xdr:row>84</xdr:row>
      <xdr:rowOff>32382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62864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32382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9528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11702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11702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12988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9527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11408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9523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11502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9524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11409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9525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16249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11503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9529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9525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14963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9527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11505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9526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9528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11408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9526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12985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9528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9525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11408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9524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12989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11503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16248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9528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11672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11408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16249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12987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9526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11406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11507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9526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9527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11408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9525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9529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11499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9529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62865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62865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180975</xdr:rowOff>
    </xdr:from>
    <xdr:to>
      <xdr:col>17</xdr:col>
      <xdr:colOff>190500</xdr:colOff>
      <xdr:row>93</xdr:row>
      <xdr:rowOff>64772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12986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12986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11407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11503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92</xdr:row>
      <xdr:rowOff>81918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9528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93</xdr:row>
      <xdr:rowOff>41907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11407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9526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57</xdr:row>
      <xdr:rowOff>60962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2180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270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171451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160017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63</xdr:row>
      <xdr:rowOff>173356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273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24128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17147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9525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2180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270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171451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63</xdr:row>
      <xdr:rowOff>173356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273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24128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17147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9525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9526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11408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62865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9526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62865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62864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9527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32382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9528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12986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11407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92</xdr:row>
      <xdr:rowOff>81918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9528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93</xdr:row>
      <xdr:rowOff>41907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11702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11504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12988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9527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9526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11408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11412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9524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11409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9525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11407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16249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9529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9525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9526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9527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11505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9526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9528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12985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9528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11501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14970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9525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9524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11503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11411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16248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11672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11504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16249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12987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9526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11406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11507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9527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2180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270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160017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62</xdr:row>
      <xdr:rowOff>2178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273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24128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17147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9525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62867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9525</xdr:rowOff>
    </xdr:from>
    <xdr:to>
      <xdr:col>17</xdr:col>
      <xdr:colOff>190500</xdr:colOff>
      <xdr:row>84</xdr:row>
      <xdr:rowOff>32382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62864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32382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9528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62865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62865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180975</xdr:rowOff>
    </xdr:from>
    <xdr:to>
      <xdr:col>17</xdr:col>
      <xdr:colOff>190500</xdr:colOff>
      <xdr:row>93</xdr:row>
      <xdr:rowOff>64772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12986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12986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11407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11503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92</xdr:row>
      <xdr:rowOff>81918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9528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93</xdr:row>
      <xdr:rowOff>41907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11407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57</xdr:row>
      <xdr:rowOff>60962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2180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270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171451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160017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63</xdr:row>
      <xdr:rowOff>173356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273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24128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17147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9525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270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171451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160017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62</xdr:row>
      <xdr:rowOff>2178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63</xdr:row>
      <xdr:rowOff>173356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273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24128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9525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62865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62863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62867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62861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62865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62864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9528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12986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11407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11503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92</xdr:row>
      <xdr:rowOff>81918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9528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93</xdr:row>
      <xdr:rowOff>41907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2180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270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57</xdr:row>
      <xdr:rowOff>60962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2180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270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2180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270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160017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62</xdr:row>
      <xdr:rowOff>2178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273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24128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17147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9525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62867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9525</xdr:rowOff>
    </xdr:from>
    <xdr:to>
      <xdr:col>17</xdr:col>
      <xdr:colOff>190500</xdr:colOff>
      <xdr:row>84</xdr:row>
      <xdr:rowOff>32382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62864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32382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9528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11702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11702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12988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9527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11408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9523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11502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9524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11409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9525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16249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11503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9529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9525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14963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9527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11505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9526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9528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11408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9526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12985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9528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9525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11408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9524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12989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11503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16248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9528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11672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11408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16249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12987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9526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11406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11507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9526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9527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11408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9525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9529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11499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9529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9526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11406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9525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11406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11507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11410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9524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62865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62865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180975</xdr:rowOff>
    </xdr:from>
    <xdr:to>
      <xdr:col>17</xdr:col>
      <xdr:colOff>190500</xdr:colOff>
      <xdr:row>93</xdr:row>
      <xdr:rowOff>64772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12986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12986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11407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11503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92</xdr:row>
      <xdr:rowOff>81918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9528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93</xdr:row>
      <xdr:rowOff>41907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11407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9526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57</xdr:row>
      <xdr:rowOff>60962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2180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270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171451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160017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63</xdr:row>
      <xdr:rowOff>173356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273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24128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17147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9525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2180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270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160017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62</xdr:row>
      <xdr:rowOff>2178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273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24128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17147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9525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9524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57</xdr:row>
      <xdr:rowOff>60962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2180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270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171451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160017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63</xdr:row>
      <xdr:rowOff>173356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273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24128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17147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9525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9525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9525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11506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9526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9528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16248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9527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12987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9523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12987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16247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16247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9526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16247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9526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9525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11701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9525</xdr:rowOff>
    </xdr:from>
    <xdr:to>
      <xdr:col>17</xdr:col>
      <xdr:colOff>190500</xdr:colOff>
      <xdr:row>83</xdr:row>
      <xdr:rowOff>9527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9526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9527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16247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12989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12989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9526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16249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16248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9526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12990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9529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12986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9526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9525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16249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9524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9529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12989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16246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12987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9527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16249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9527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16248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9525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16246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9526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12987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9526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11700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9526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9528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16248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9528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12985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12989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9526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9525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16248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14603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9528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12989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9526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9524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16247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9527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16247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9529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9526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11672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12988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16248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9527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12990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9527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9526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180975</xdr:rowOff>
    </xdr:from>
    <xdr:to>
      <xdr:col>17</xdr:col>
      <xdr:colOff>190500</xdr:colOff>
      <xdr:row>89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9527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9527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9525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16247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9526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9527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12989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16249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9524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7062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270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160017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171450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62</xdr:row>
      <xdr:rowOff>2178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273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69</xdr:row>
      <xdr:rowOff>156209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24128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17147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9525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11411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9526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9525</xdr:rowOff>
    </xdr:from>
    <xdr:to>
      <xdr:col>17</xdr:col>
      <xdr:colOff>190500</xdr:colOff>
      <xdr:row>84</xdr:row>
      <xdr:rowOff>32382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9525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32382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9528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11702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11702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11700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9528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11408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9523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11502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11700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11409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9526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16249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11503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9529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9525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11697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9528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11505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9526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9528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11408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9526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11697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9528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9525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11408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9524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12989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11700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16248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9528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11672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11408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11701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16248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9526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11406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11507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9526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9527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11699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9526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9529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11499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9529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9526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11698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9525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16248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11507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11410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9524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116205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9526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9526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180975</xdr:rowOff>
    </xdr:from>
    <xdr:to>
      <xdr:col>17</xdr:col>
      <xdr:colOff>190500</xdr:colOff>
      <xdr:row>93</xdr:row>
      <xdr:rowOff>64773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12986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12986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11699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11503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92</xdr:row>
      <xdr:rowOff>81919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9528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93</xdr:row>
      <xdr:rowOff>41907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11407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9526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12</xdr:row>
      <xdr:rowOff>168088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879234" y="999564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4"/>
  <sheetViews>
    <sheetView tabSelected="1" topLeftCell="D1" zoomScale="50" zoomScaleNormal="50" workbookViewId="0">
      <selection activeCell="G7" sqref="G7"/>
    </sheetView>
  </sheetViews>
  <sheetFormatPr defaultRowHeight="14.4" x14ac:dyDescent="0.3"/>
  <cols>
    <col min="1" max="1" width="1.44140625" style="57" customWidth="1"/>
    <col min="2" max="2" width="5.6640625" style="57" customWidth="1"/>
    <col min="3" max="3" width="37.88671875" style="73" customWidth="1"/>
    <col min="4" max="4" width="9.6640625" style="74" customWidth="1"/>
    <col min="5" max="5" width="9" style="75" customWidth="1"/>
    <col min="6" max="6" width="79" style="73" customWidth="1"/>
    <col min="7" max="7" width="31.6640625" style="73" customWidth="1"/>
    <col min="8" max="8" width="23.5546875" style="73" customWidth="1"/>
    <col min="9" max="9" width="21.5546875" style="57" customWidth="1"/>
    <col min="10" max="10" width="19.5546875" style="57" hidden="1" customWidth="1"/>
    <col min="11" max="11" width="18.5546875" style="57" customWidth="1"/>
    <col min="12" max="12" width="22.109375" style="73" customWidth="1"/>
    <col min="13" max="13" width="20.44140625" style="73" hidden="1" customWidth="1"/>
    <col min="14" max="14" width="24" style="57" customWidth="1"/>
    <col min="15" max="15" width="21" style="57" customWidth="1"/>
    <col min="16" max="16" width="19.44140625" style="57" customWidth="1"/>
    <col min="17" max="17" width="19.88671875" style="57" customWidth="1"/>
    <col min="18" max="16384" width="8.88671875" style="57"/>
  </cols>
  <sheetData>
    <row r="1" spans="1:17" s="11" customFormat="1" ht="18.75" customHeight="1" x14ac:dyDescent="0.3">
      <c r="B1" s="36" t="s">
        <v>19</v>
      </c>
      <c r="C1" s="36"/>
      <c r="D1" s="8"/>
      <c r="E1" s="9"/>
      <c r="F1" s="10"/>
      <c r="G1" s="10"/>
      <c r="L1" s="10"/>
      <c r="M1" s="10"/>
    </row>
    <row r="2" spans="1:17" s="11" customFormat="1" ht="18.75" customHeight="1" x14ac:dyDescent="0.3">
      <c r="B2" s="8"/>
      <c r="C2" s="41"/>
      <c r="D2" s="8"/>
      <c r="E2" s="9"/>
      <c r="F2" s="10"/>
      <c r="G2" s="10"/>
      <c r="L2" s="10"/>
      <c r="M2" s="10"/>
      <c r="O2" s="39" t="s">
        <v>20</v>
      </c>
      <c r="P2" s="39"/>
      <c r="Q2" s="39"/>
    </row>
    <row r="3" spans="1:17" s="11" customFormat="1" ht="19.95" customHeight="1" x14ac:dyDescent="0.3">
      <c r="B3" s="42"/>
      <c r="C3" s="43" t="s">
        <v>6</v>
      </c>
      <c r="D3" s="44"/>
      <c r="E3" s="44"/>
      <c r="F3" s="44"/>
      <c r="G3" s="45"/>
      <c r="H3" s="45"/>
      <c r="I3" s="45"/>
      <c r="J3" s="45"/>
      <c r="K3" s="46"/>
      <c r="L3" s="47"/>
      <c r="M3" s="47"/>
      <c r="N3" s="46"/>
      <c r="O3" s="46"/>
      <c r="Q3" s="46"/>
    </row>
    <row r="4" spans="1:17" s="11" customFormat="1" ht="19.95" customHeight="1" thickBot="1" x14ac:dyDescent="0.35">
      <c r="B4" s="48"/>
      <c r="C4" s="49" t="s">
        <v>4</v>
      </c>
      <c r="D4" s="44"/>
      <c r="E4" s="44"/>
      <c r="F4" s="44"/>
      <c r="G4" s="44"/>
      <c r="H4" s="46"/>
      <c r="I4" s="46"/>
      <c r="J4" s="46"/>
      <c r="K4" s="46"/>
      <c r="L4" s="10"/>
      <c r="M4" s="10"/>
      <c r="N4" s="46"/>
      <c r="O4" s="46"/>
      <c r="Q4" s="46"/>
    </row>
    <row r="5" spans="1:17" s="11" customFormat="1" ht="28.2" customHeight="1" thickBot="1" x14ac:dyDescent="0.35">
      <c r="B5" s="12"/>
      <c r="C5" s="13"/>
      <c r="D5" s="14"/>
      <c r="E5" s="14"/>
      <c r="F5" s="10"/>
      <c r="G5" s="15" t="s">
        <v>3</v>
      </c>
      <c r="H5" s="10"/>
      <c r="L5" s="10"/>
      <c r="M5" s="16"/>
      <c r="O5" s="15" t="s">
        <v>3</v>
      </c>
    </row>
    <row r="6" spans="1:17" s="11" customFormat="1" ht="58.8" thickTop="1" thickBot="1" x14ac:dyDescent="0.35">
      <c r="B6" s="17" t="s">
        <v>1</v>
      </c>
      <c r="C6" s="18" t="s">
        <v>27</v>
      </c>
      <c r="D6" s="18" t="s">
        <v>0</v>
      </c>
      <c r="E6" s="18" t="s">
        <v>26</v>
      </c>
      <c r="F6" s="18" t="s">
        <v>25</v>
      </c>
      <c r="G6" s="19" t="s">
        <v>2</v>
      </c>
      <c r="H6" s="18" t="s">
        <v>24</v>
      </c>
      <c r="I6" s="18" t="s">
        <v>35</v>
      </c>
      <c r="J6" s="20" t="s">
        <v>23</v>
      </c>
      <c r="K6" s="20" t="s">
        <v>22</v>
      </c>
      <c r="L6" s="18" t="s">
        <v>21</v>
      </c>
      <c r="M6" s="21" t="s">
        <v>12</v>
      </c>
      <c r="N6" s="18" t="s">
        <v>13</v>
      </c>
      <c r="O6" s="35" t="s">
        <v>10</v>
      </c>
      <c r="P6" s="35" t="s">
        <v>11</v>
      </c>
      <c r="Q6" s="35" t="s">
        <v>7</v>
      </c>
    </row>
    <row r="7" spans="1:17" ht="345" customHeight="1" thickTop="1" thickBot="1" x14ac:dyDescent="0.35">
      <c r="A7" s="50"/>
      <c r="B7" s="51">
        <v>1</v>
      </c>
      <c r="C7" s="52" t="s">
        <v>15</v>
      </c>
      <c r="D7" s="53">
        <v>7</v>
      </c>
      <c r="E7" s="54" t="s">
        <v>16</v>
      </c>
      <c r="F7" s="55" t="s">
        <v>28</v>
      </c>
      <c r="G7" s="22"/>
      <c r="H7" s="56" t="s">
        <v>34</v>
      </c>
      <c r="I7" s="54" t="s">
        <v>18</v>
      </c>
      <c r="J7" s="56" t="s">
        <v>29</v>
      </c>
      <c r="K7" s="56" t="s">
        <v>29</v>
      </c>
      <c r="L7" s="56" t="s">
        <v>17</v>
      </c>
      <c r="M7" s="23">
        <f>D7*N7</f>
        <v>231399</v>
      </c>
      <c r="N7" s="24">
        <v>33057</v>
      </c>
      <c r="O7" s="25"/>
      <c r="P7" s="26">
        <f>D7*O7</f>
        <v>0</v>
      </c>
      <c r="Q7" s="27" t="str">
        <f>IF(ISNUMBER(O7), IF(O7&gt;N7,"NEVYHOVUJE","VYHOVUJE")," ")</f>
        <v xml:space="preserve"> </v>
      </c>
    </row>
    <row r="8" spans="1:17" ht="77.400000000000006" customHeight="1" thickBot="1" x14ac:dyDescent="0.35">
      <c r="B8" s="58">
        <v>2</v>
      </c>
      <c r="C8" s="59" t="s">
        <v>30</v>
      </c>
      <c r="D8" s="60">
        <v>1</v>
      </c>
      <c r="E8" s="59" t="s">
        <v>16</v>
      </c>
      <c r="F8" s="61" t="s">
        <v>32</v>
      </c>
      <c r="G8" s="28"/>
      <c r="H8" s="62" t="s">
        <v>34</v>
      </c>
      <c r="I8" s="59"/>
      <c r="J8" s="62" t="s">
        <v>31</v>
      </c>
      <c r="K8" s="62" t="s">
        <v>31</v>
      </c>
      <c r="L8" s="62" t="s">
        <v>33</v>
      </c>
      <c r="M8" s="29">
        <f>D8*N8</f>
        <v>4000</v>
      </c>
      <c r="N8" s="30">
        <v>4000</v>
      </c>
      <c r="O8" s="31"/>
      <c r="P8" s="32">
        <f>D8*O8</f>
        <v>0</v>
      </c>
      <c r="Q8" s="33" t="str">
        <f t="shared" ref="Q8" si="0">IF(ISNUMBER(O8), IF(O8&gt;N8,"NEVYHOVUJE","VYHOVUJE")," ")</f>
        <v xml:space="preserve"> </v>
      </c>
    </row>
    <row r="9" spans="1:17" ht="13.5" customHeight="1" thickBot="1" x14ac:dyDescent="0.35">
      <c r="A9" s="63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</row>
    <row r="10" spans="1:17" ht="60.75" customHeight="1" thickTop="1" thickBot="1" x14ac:dyDescent="0.35">
      <c r="A10" s="64"/>
      <c r="B10" s="38" t="s">
        <v>8</v>
      </c>
      <c r="C10" s="38"/>
      <c r="D10" s="38"/>
      <c r="E10" s="38"/>
      <c r="F10" s="38"/>
      <c r="G10" s="38"/>
      <c r="H10" s="6"/>
      <c r="I10" s="65"/>
      <c r="J10" s="66"/>
      <c r="K10" s="66"/>
      <c r="L10" s="66"/>
      <c r="M10" s="2"/>
      <c r="N10" s="18" t="s">
        <v>9</v>
      </c>
      <c r="O10" s="40" t="s">
        <v>14</v>
      </c>
      <c r="P10" s="67"/>
      <c r="Q10" s="68"/>
    </row>
    <row r="11" spans="1:17" ht="33" customHeight="1" thickTop="1" thickBot="1" x14ac:dyDescent="0.35">
      <c r="A11" s="64"/>
      <c r="B11" s="69" t="s">
        <v>5</v>
      </c>
      <c r="C11" s="69"/>
      <c r="D11" s="69"/>
      <c r="E11" s="69"/>
      <c r="F11" s="69"/>
      <c r="G11" s="69"/>
      <c r="H11" s="70"/>
      <c r="I11" s="7"/>
      <c r="J11" s="7"/>
      <c r="K11" s="7"/>
      <c r="L11" s="7"/>
      <c r="M11" s="3"/>
      <c r="N11" s="34">
        <f>SUM(M7:M8)</f>
        <v>235399</v>
      </c>
      <c r="O11" s="37">
        <f>SUM(P7:P8)</f>
        <v>0</v>
      </c>
      <c r="P11" s="71"/>
      <c r="Q11" s="72"/>
    </row>
    <row r="12" spans="1:17" ht="39.75" customHeight="1" thickTop="1" x14ac:dyDescent="0.3">
      <c r="A12" s="64"/>
      <c r="I12" s="5"/>
      <c r="J12" s="5"/>
      <c r="K12" s="5"/>
      <c r="L12" s="5"/>
      <c r="M12" s="76"/>
      <c r="N12" s="77"/>
      <c r="O12" s="77"/>
      <c r="P12" s="77"/>
      <c r="Q12" s="1"/>
    </row>
    <row r="13" spans="1:17" ht="19.95" customHeight="1" x14ac:dyDescent="0.3">
      <c r="A13" s="64"/>
      <c r="I13" s="5"/>
      <c r="J13" s="5"/>
      <c r="K13" s="5"/>
      <c r="L13" s="5"/>
      <c r="M13" s="76"/>
      <c r="N13" s="4"/>
      <c r="O13" s="4"/>
      <c r="P13" s="77"/>
      <c r="Q13" s="1"/>
    </row>
    <row r="14" spans="1:17" ht="71.25" customHeight="1" x14ac:dyDescent="0.3">
      <c r="A14" s="64"/>
      <c r="I14" s="5"/>
      <c r="J14" s="5"/>
      <c r="K14" s="5"/>
      <c r="L14" s="5"/>
      <c r="M14" s="76"/>
      <c r="N14" s="4"/>
      <c r="O14" s="4"/>
      <c r="P14" s="77"/>
      <c r="Q14" s="76"/>
    </row>
    <row r="15" spans="1:17" ht="36" customHeight="1" x14ac:dyDescent="0.3">
      <c r="A15" s="64"/>
      <c r="I15" s="6"/>
      <c r="J15" s="78"/>
      <c r="K15" s="78"/>
      <c r="L15" s="78"/>
      <c r="M15" s="78"/>
      <c r="N15" s="77"/>
      <c r="O15" s="77"/>
      <c r="P15" s="77"/>
      <c r="Q15" s="77"/>
    </row>
    <row r="16" spans="1:17" ht="14.25" customHeight="1" x14ac:dyDescent="0.3">
      <c r="A16" s="64"/>
      <c r="B16" s="77"/>
      <c r="C16" s="76"/>
      <c r="D16" s="79"/>
      <c r="E16" s="80"/>
      <c r="F16" s="76"/>
      <c r="G16" s="76"/>
      <c r="H16" s="76"/>
      <c r="I16" s="77"/>
      <c r="J16" s="77"/>
      <c r="K16" s="77"/>
      <c r="L16" s="76"/>
      <c r="M16" s="76"/>
      <c r="N16" s="77"/>
      <c r="O16" s="77"/>
      <c r="P16" s="77"/>
      <c r="Q16" s="77"/>
    </row>
    <row r="17" spans="1:17" ht="14.25" customHeight="1" x14ac:dyDescent="0.3">
      <c r="A17" s="64"/>
      <c r="B17" s="77"/>
      <c r="C17" s="76"/>
      <c r="D17" s="79"/>
      <c r="E17" s="80"/>
      <c r="F17" s="76"/>
      <c r="G17" s="76"/>
      <c r="H17" s="76"/>
      <c r="I17" s="77"/>
      <c r="J17" s="77"/>
      <c r="K17" s="77"/>
      <c r="L17" s="76"/>
      <c r="M17" s="76"/>
      <c r="N17" s="77"/>
      <c r="O17" s="77"/>
      <c r="P17" s="77"/>
      <c r="Q17" s="77"/>
    </row>
    <row r="18" spans="1:17" ht="14.25" customHeight="1" x14ac:dyDescent="0.3">
      <c r="A18" s="64"/>
      <c r="B18" s="77"/>
      <c r="C18" s="76"/>
      <c r="D18" s="79"/>
      <c r="E18" s="80"/>
      <c r="F18" s="76"/>
      <c r="G18" s="76"/>
      <c r="H18" s="76"/>
      <c r="I18" s="77"/>
      <c r="J18" s="77"/>
      <c r="K18" s="77"/>
      <c r="L18" s="76"/>
      <c r="M18" s="76"/>
      <c r="N18" s="77"/>
      <c r="O18" s="77"/>
      <c r="P18" s="77"/>
      <c r="Q18" s="77"/>
    </row>
    <row r="19" spans="1:17" ht="14.25" customHeight="1" x14ac:dyDescent="0.3">
      <c r="A19" s="64"/>
      <c r="B19" s="77"/>
      <c r="C19" s="76"/>
      <c r="D19" s="79"/>
      <c r="E19" s="80"/>
      <c r="F19" s="76"/>
      <c r="G19" s="76"/>
      <c r="H19" s="76"/>
      <c r="I19" s="77"/>
      <c r="J19" s="77"/>
      <c r="K19" s="77"/>
      <c r="L19" s="76"/>
      <c r="M19" s="76"/>
      <c r="N19" s="77"/>
      <c r="O19" s="77"/>
      <c r="P19" s="77"/>
      <c r="Q19" s="77"/>
    </row>
    <row r="20" spans="1:17" ht="14.25" customHeight="1" x14ac:dyDescent="0.3">
      <c r="A20" s="64"/>
      <c r="B20" s="77"/>
      <c r="C20" s="76"/>
      <c r="D20" s="79"/>
      <c r="E20" s="80"/>
      <c r="F20" s="76"/>
      <c r="G20" s="76"/>
      <c r="H20" s="76"/>
      <c r="I20" s="77"/>
      <c r="J20" s="77"/>
      <c r="K20" s="77"/>
      <c r="L20" s="76"/>
      <c r="M20" s="76"/>
      <c r="N20" s="77"/>
      <c r="O20" s="77"/>
      <c r="P20" s="77"/>
      <c r="Q20" s="77"/>
    </row>
    <row r="21" spans="1:17" ht="14.25" customHeight="1" x14ac:dyDescent="0.3">
      <c r="A21" s="64"/>
      <c r="B21" s="77"/>
      <c r="C21" s="76"/>
      <c r="D21" s="79"/>
      <c r="E21" s="80"/>
      <c r="F21" s="76"/>
      <c r="G21" s="76"/>
      <c r="H21" s="76"/>
      <c r="I21" s="77"/>
      <c r="J21" s="77"/>
      <c r="K21" s="77"/>
      <c r="L21" s="76"/>
      <c r="M21" s="76"/>
      <c r="N21" s="77"/>
      <c r="O21" s="77"/>
      <c r="P21" s="77"/>
      <c r="Q21" s="77"/>
    </row>
    <row r="22" spans="1:17" ht="14.25" customHeight="1" x14ac:dyDescent="0.3">
      <c r="A22" s="64"/>
      <c r="B22" s="77"/>
      <c r="C22" s="76"/>
      <c r="D22" s="79"/>
      <c r="E22" s="80"/>
      <c r="F22" s="76"/>
      <c r="G22" s="76"/>
      <c r="H22" s="76"/>
      <c r="I22" s="77"/>
      <c r="J22" s="77"/>
      <c r="K22" s="77"/>
      <c r="L22" s="76"/>
      <c r="M22" s="76"/>
      <c r="N22" s="77"/>
      <c r="O22" s="77"/>
      <c r="P22" s="77"/>
      <c r="Q22" s="77"/>
    </row>
    <row r="23" spans="1:17" ht="14.25" customHeight="1" x14ac:dyDescent="0.3">
      <c r="A23" s="64"/>
      <c r="B23" s="77"/>
      <c r="C23" s="76"/>
      <c r="D23" s="79"/>
      <c r="E23" s="80"/>
      <c r="F23" s="76"/>
      <c r="G23" s="76"/>
      <c r="H23" s="76"/>
      <c r="I23" s="77"/>
      <c r="J23" s="77"/>
      <c r="K23" s="77"/>
      <c r="L23" s="76"/>
      <c r="M23" s="76"/>
      <c r="N23" s="77"/>
      <c r="O23" s="77"/>
      <c r="P23" s="77"/>
      <c r="Q23" s="77"/>
    </row>
    <row r="24" spans="1:17" ht="14.25" customHeight="1" x14ac:dyDescent="0.3">
      <c r="A24" s="64"/>
      <c r="B24" s="77"/>
      <c r="C24" s="76"/>
      <c r="D24" s="79"/>
      <c r="E24" s="80"/>
      <c r="F24" s="76"/>
      <c r="G24" s="76"/>
      <c r="H24" s="76"/>
      <c r="I24" s="77"/>
      <c r="J24" s="77"/>
      <c r="K24" s="77"/>
      <c r="L24" s="76"/>
      <c r="M24" s="76"/>
      <c r="N24" s="77"/>
      <c r="O24" s="77"/>
      <c r="P24" s="77"/>
      <c r="Q24" s="77"/>
    </row>
    <row r="25" spans="1:17" ht="14.25" customHeight="1" x14ac:dyDescent="0.3">
      <c r="A25" s="64"/>
      <c r="B25" s="77"/>
      <c r="C25" s="76"/>
      <c r="D25" s="79"/>
      <c r="E25" s="80"/>
      <c r="F25" s="76"/>
      <c r="G25" s="76"/>
      <c r="H25" s="76"/>
      <c r="I25" s="77"/>
      <c r="J25" s="77"/>
      <c r="K25" s="77"/>
      <c r="L25" s="76"/>
      <c r="M25" s="76"/>
      <c r="N25" s="77"/>
      <c r="O25" s="77"/>
      <c r="P25" s="77"/>
      <c r="Q25" s="77"/>
    </row>
    <row r="26" spans="1:17" ht="14.25" customHeight="1" x14ac:dyDescent="0.3">
      <c r="A26" s="64"/>
      <c r="B26" s="77"/>
      <c r="C26" s="76"/>
      <c r="D26" s="79"/>
      <c r="E26" s="80"/>
      <c r="F26" s="76"/>
      <c r="G26" s="76"/>
      <c r="H26" s="76"/>
      <c r="I26" s="77"/>
      <c r="J26" s="77"/>
      <c r="K26" s="77"/>
      <c r="L26" s="76"/>
      <c r="M26" s="76"/>
      <c r="N26" s="77"/>
      <c r="O26" s="77"/>
      <c r="P26" s="77"/>
      <c r="Q26" s="77"/>
    </row>
    <row r="27" spans="1:17" ht="14.25" customHeight="1" x14ac:dyDescent="0.3">
      <c r="A27" s="64"/>
      <c r="B27" s="77"/>
      <c r="C27" s="76"/>
      <c r="D27" s="79"/>
      <c r="E27" s="80"/>
      <c r="F27" s="76"/>
      <c r="G27" s="76"/>
      <c r="H27" s="76"/>
      <c r="I27" s="77"/>
      <c r="J27" s="77"/>
      <c r="K27" s="77"/>
      <c r="L27" s="76"/>
      <c r="M27" s="76"/>
      <c r="N27" s="77"/>
      <c r="O27" s="77"/>
      <c r="P27" s="77"/>
      <c r="Q27" s="77"/>
    </row>
    <row r="28" spans="1:17" ht="14.25" customHeight="1" x14ac:dyDescent="0.3">
      <c r="A28" s="64"/>
      <c r="B28" s="77"/>
      <c r="C28" s="76"/>
      <c r="D28" s="79"/>
      <c r="E28" s="80"/>
      <c r="F28" s="76"/>
      <c r="G28" s="76"/>
      <c r="H28" s="76"/>
      <c r="I28" s="77"/>
      <c r="J28" s="77"/>
      <c r="K28" s="77"/>
      <c r="L28" s="76"/>
      <c r="M28" s="76"/>
      <c r="N28" s="77"/>
      <c r="O28" s="77"/>
      <c r="P28" s="77"/>
      <c r="Q28" s="77"/>
    </row>
    <row r="29" spans="1:17" ht="14.25" customHeight="1" x14ac:dyDescent="0.3">
      <c r="A29" s="64"/>
      <c r="B29" s="77"/>
      <c r="C29" s="76"/>
      <c r="D29" s="79"/>
      <c r="E29" s="80"/>
      <c r="F29" s="76"/>
      <c r="G29" s="76"/>
      <c r="H29" s="76"/>
      <c r="I29" s="77"/>
      <c r="J29" s="77"/>
      <c r="K29" s="77"/>
      <c r="L29" s="76"/>
      <c r="M29" s="76"/>
      <c r="N29" s="77"/>
      <c r="O29" s="77"/>
      <c r="P29" s="77"/>
      <c r="Q29" s="77"/>
    </row>
    <row r="30" spans="1:17" ht="14.25" customHeight="1" x14ac:dyDescent="0.3">
      <c r="A30" s="64"/>
      <c r="B30" s="77"/>
      <c r="C30" s="76"/>
      <c r="D30" s="79"/>
      <c r="E30" s="80"/>
      <c r="F30" s="76"/>
      <c r="G30" s="76"/>
      <c r="H30" s="76"/>
      <c r="I30" s="77"/>
      <c r="J30" s="77"/>
      <c r="K30" s="77"/>
      <c r="L30" s="76"/>
      <c r="M30" s="76"/>
      <c r="N30" s="77"/>
      <c r="O30" s="77"/>
      <c r="P30" s="77"/>
      <c r="Q30" s="77"/>
    </row>
    <row r="31" spans="1:17" ht="14.25" customHeight="1" x14ac:dyDescent="0.3">
      <c r="A31" s="64"/>
      <c r="B31" s="77"/>
      <c r="C31" s="76"/>
      <c r="D31" s="79"/>
      <c r="E31" s="80"/>
      <c r="F31" s="76"/>
      <c r="G31" s="76"/>
      <c r="H31" s="76"/>
      <c r="I31" s="77"/>
      <c r="J31" s="77"/>
      <c r="K31" s="77"/>
      <c r="L31" s="76"/>
      <c r="M31" s="76"/>
      <c r="N31" s="77"/>
      <c r="O31" s="77"/>
      <c r="P31" s="77"/>
      <c r="Q31" s="77"/>
    </row>
    <row r="32" spans="1:17" ht="14.25" customHeight="1" x14ac:dyDescent="0.3">
      <c r="A32" s="64"/>
      <c r="B32" s="77"/>
      <c r="C32" s="76"/>
      <c r="D32" s="79"/>
      <c r="E32" s="80"/>
      <c r="F32" s="76"/>
      <c r="G32" s="76"/>
      <c r="H32" s="76"/>
      <c r="I32" s="77"/>
      <c r="J32" s="77"/>
      <c r="K32" s="77"/>
      <c r="L32" s="76"/>
      <c r="M32" s="76"/>
      <c r="N32" s="77"/>
      <c r="O32" s="77"/>
      <c r="P32" s="77"/>
      <c r="Q32" s="77"/>
    </row>
    <row r="33" spans="1:17" ht="14.25" customHeight="1" x14ac:dyDescent="0.3">
      <c r="A33" s="64"/>
      <c r="B33" s="77"/>
      <c r="C33" s="76"/>
      <c r="D33" s="79"/>
      <c r="E33" s="80"/>
      <c r="F33" s="76"/>
      <c r="G33" s="76"/>
      <c r="H33" s="76"/>
      <c r="I33" s="77"/>
      <c r="J33" s="77"/>
      <c r="K33" s="77"/>
      <c r="L33" s="76"/>
      <c r="M33" s="76"/>
      <c r="N33" s="77"/>
      <c r="O33" s="77"/>
      <c r="P33" s="77"/>
      <c r="Q33" s="77"/>
    </row>
    <row r="34" spans="1:17" ht="14.25" customHeight="1" x14ac:dyDescent="0.3">
      <c r="B34" s="81"/>
      <c r="C34" s="76"/>
      <c r="D34" s="79"/>
      <c r="E34" s="80"/>
      <c r="F34" s="76"/>
      <c r="G34" s="76"/>
      <c r="H34" s="76"/>
      <c r="I34" s="81"/>
      <c r="J34" s="81"/>
      <c r="K34" s="81"/>
      <c r="L34" s="76"/>
      <c r="M34" s="76"/>
      <c r="N34" s="81"/>
      <c r="O34" s="81"/>
      <c r="P34" s="81"/>
      <c r="Q34" s="81"/>
    </row>
    <row r="35" spans="1:17" ht="14.25" customHeight="1" x14ac:dyDescent="0.3">
      <c r="B35" s="81"/>
      <c r="C35" s="76"/>
      <c r="D35" s="79"/>
      <c r="E35" s="80"/>
      <c r="F35" s="76"/>
      <c r="G35" s="76"/>
      <c r="H35" s="76"/>
      <c r="I35" s="81"/>
      <c r="J35" s="81"/>
      <c r="K35" s="81"/>
      <c r="L35" s="76"/>
      <c r="M35" s="76"/>
      <c r="N35" s="81"/>
      <c r="O35" s="81"/>
      <c r="P35" s="81"/>
      <c r="Q35" s="81"/>
    </row>
    <row r="36" spans="1:17" ht="14.25" customHeight="1" x14ac:dyDescent="0.3"/>
    <row r="37" spans="1:17" ht="14.25" customHeight="1" x14ac:dyDescent="0.3"/>
    <row r="38" spans="1:17" ht="14.25" customHeight="1" x14ac:dyDescent="0.3"/>
    <row r="39" spans="1:17" ht="14.25" customHeight="1" x14ac:dyDescent="0.3"/>
    <row r="40" spans="1:17" ht="14.25" customHeight="1" x14ac:dyDescent="0.3"/>
    <row r="41" spans="1:17" ht="14.25" customHeight="1" x14ac:dyDescent="0.3"/>
    <row r="42" spans="1:17" ht="14.25" customHeight="1" x14ac:dyDescent="0.3"/>
    <row r="43" spans="1:17" ht="14.25" customHeight="1" x14ac:dyDescent="0.3"/>
    <row r="44" spans="1:17" ht="14.25" customHeight="1" x14ac:dyDescent="0.3"/>
    <row r="45" spans="1:17" ht="14.25" customHeight="1" x14ac:dyDescent="0.3"/>
    <row r="46" spans="1:17" ht="14.25" customHeight="1" x14ac:dyDescent="0.3"/>
    <row r="47" spans="1:17" ht="14.25" customHeight="1" x14ac:dyDescent="0.3"/>
    <row r="48" spans="1:17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3" ht="14.25" customHeight="1" x14ac:dyDescent="0.3"/>
    <row r="162" spans="3:13" ht="14.25" customHeight="1" x14ac:dyDescent="0.3"/>
    <row r="163" spans="3:13" x14ac:dyDescent="0.3">
      <c r="C163" s="57"/>
      <c r="D163" s="57"/>
      <c r="E163" s="57"/>
      <c r="F163" s="57"/>
      <c r="G163" s="57"/>
      <c r="H163" s="57"/>
      <c r="L163" s="57"/>
      <c r="M163" s="57"/>
    </row>
    <row r="164" spans="3:13" x14ac:dyDescent="0.3">
      <c r="C164" s="57"/>
      <c r="D164" s="57"/>
      <c r="E164" s="57"/>
      <c r="F164" s="57"/>
      <c r="G164" s="57"/>
      <c r="H164" s="57"/>
      <c r="L164" s="57"/>
      <c r="M164" s="57"/>
    </row>
    <row r="165" spans="3:13" x14ac:dyDescent="0.3">
      <c r="C165" s="57"/>
      <c r="D165" s="57"/>
      <c r="E165" s="57"/>
      <c r="F165" s="57"/>
      <c r="G165" s="57"/>
      <c r="H165" s="57"/>
      <c r="L165" s="57"/>
      <c r="M165" s="57"/>
    </row>
    <row r="166" spans="3:13" x14ac:dyDescent="0.3">
      <c r="C166" s="57"/>
      <c r="D166" s="57"/>
      <c r="E166" s="57"/>
      <c r="F166" s="57"/>
      <c r="G166" s="57"/>
      <c r="H166" s="57"/>
      <c r="L166" s="57"/>
      <c r="M166" s="57"/>
    </row>
    <row r="167" spans="3:13" x14ac:dyDescent="0.3">
      <c r="C167" s="57"/>
      <c r="D167" s="57"/>
      <c r="E167" s="57"/>
      <c r="F167" s="57"/>
      <c r="G167" s="57"/>
      <c r="H167" s="57"/>
      <c r="L167" s="57"/>
      <c r="M167" s="57"/>
    </row>
    <row r="168" spans="3:13" x14ac:dyDescent="0.3">
      <c r="C168" s="57"/>
      <c r="D168" s="57"/>
      <c r="E168" s="57"/>
      <c r="F168" s="57"/>
      <c r="G168" s="57"/>
      <c r="H168" s="57"/>
      <c r="L168" s="57"/>
      <c r="M168" s="57"/>
    </row>
    <row r="169" spans="3:13" x14ac:dyDescent="0.3">
      <c r="C169" s="57"/>
      <c r="D169" s="57"/>
      <c r="E169" s="57"/>
      <c r="F169" s="57"/>
      <c r="G169" s="57"/>
      <c r="H169" s="57"/>
      <c r="L169" s="57"/>
      <c r="M169" s="57"/>
    </row>
    <row r="170" spans="3:13" x14ac:dyDescent="0.3">
      <c r="C170" s="57"/>
      <c r="D170" s="57"/>
      <c r="E170" s="57"/>
      <c r="F170" s="57"/>
      <c r="G170" s="57"/>
      <c r="H170" s="57"/>
      <c r="L170" s="57"/>
      <c r="M170" s="57"/>
    </row>
    <row r="171" spans="3:13" x14ac:dyDescent="0.3">
      <c r="C171" s="57"/>
      <c r="D171" s="57"/>
      <c r="E171" s="57"/>
      <c r="F171" s="57"/>
      <c r="G171" s="57"/>
      <c r="H171" s="57"/>
      <c r="L171" s="57"/>
      <c r="M171" s="57"/>
    </row>
    <row r="172" spans="3:13" x14ac:dyDescent="0.3">
      <c r="C172" s="57"/>
      <c r="D172" s="57"/>
      <c r="E172" s="57"/>
      <c r="F172" s="57"/>
      <c r="G172" s="57"/>
      <c r="H172" s="57"/>
      <c r="L172" s="57"/>
      <c r="M172" s="57"/>
    </row>
    <row r="173" spans="3:13" x14ac:dyDescent="0.3">
      <c r="C173" s="57"/>
      <c r="D173" s="57"/>
      <c r="E173" s="57"/>
      <c r="F173" s="57"/>
      <c r="G173" s="57"/>
      <c r="H173" s="57"/>
      <c r="L173" s="57"/>
      <c r="M173" s="57"/>
    </row>
    <row r="174" spans="3:13" x14ac:dyDescent="0.3">
      <c r="C174" s="57"/>
      <c r="D174" s="57"/>
      <c r="E174" s="57"/>
      <c r="F174" s="57"/>
      <c r="G174" s="57"/>
      <c r="H174" s="57"/>
      <c r="L174" s="57"/>
      <c r="M174" s="57"/>
    </row>
    <row r="175" spans="3:13" x14ac:dyDescent="0.3">
      <c r="C175" s="57"/>
      <c r="D175" s="57"/>
      <c r="E175" s="57"/>
      <c r="F175" s="57"/>
      <c r="G175" s="57"/>
      <c r="H175" s="57"/>
      <c r="L175" s="57"/>
      <c r="M175" s="57"/>
    </row>
    <row r="176" spans="3:13" x14ac:dyDescent="0.3">
      <c r="C176" s="57"/>
      <c r="D176" s="57"/>
      <c r="E176" s="57"/>
      <c r="F176" s="57"/>
      <c r="G176" s="57"/>
      <c r="H176" s="57"/>
      <c r="L176" s="57"/>
      <c r="M176" s="57"/>
    </row>
    <row r="177" spans="3:13" x14ac:dyDescent="0.3">
      <c r="C177" s="57"/>
      <c r="D177" s="57"/>
      <c r="E177" s="57"/>
      <c r="F177" s="57"/>
      <c r="G177" s="57"/>
      <c r="H177" s="57"/>
      <c r="L177" s="57"/>
      <c r="M177" s="57"/>
    </row>
    <row r="178" spans="3:13" x14ac:dyDescent="0.3">
      <c r="C178" s="57"/>
      <c r="D178" s="57"/>
      <c r="E178" s="57"/>
      <c r="F178" s="57"/>
      <c r="G178" s="57"/>
      <c r="H178" s="57"/>
      <c r="L178" s="57"/>
      <c r="M178" s="57"/>
    </row>
    <row r="179" spans="3:13" x14ac:dyDescent="0.3">
      <c r="C179" s="57"/>
      <c r="D179" s="57"/>
      <c r="E179" s="57"/>
      <c r="F179" s="57"/>
      <c r="G179" s="57"/>
      <c r="H179" s="57"/>
      <c r="L179" s="57"/>
      <c r="M179" s="57"/>
    </row>
    <row r="180" spans="3:13" x14ac:dyDescent="0.3">
      <c r="C180" s="57"/>
      <c r="D180" s="57"/>
      <c r="E180" s="57"/>
      <c r="F180" s="57"/>
      <c r="G180" s="57"/>
      <c r="H180" s="57"/>
      <c r="L180" s="57"/>
      <c r="M180" s="57"/>
    </row>
    <row r="181" spans="3:13" x14ac:dyDescent="0.3">
      <c r="C181" s="57"/>
      <c r="D181" s="57"/>
      <c r="E181" s="57"/>
      <c r="F181" s="57"/>
      <c r="G181" s="57"/>
      <c r="H181" s="57"/>
      <c r="L181" s="57"/>
      <c r="M181" s="57"/>
    </row>
    <row r="182" spans="3:13" x14ac:dyDescent="0.3">
      <c r="C182" s="57"/>
      <c r="D182" s="57"/>
      <c r="E182" s="57"/>
      <c r="F182" s="57"/>
      <c r="G182" s="57"/>
      <c r="H182" s="57"/>
      <c r="L182" s="57"/>
      <c r="M182" s="57"/>
    </row>
    <row r="183" spans="3:13" x14ac:dyDescent="0.3">
      <c r="C183" s="57"/>
      <c r="D183" s="57"/>
      <c r="E183" s="57"/>
      <c r="F183" s="57"/>
      <c r="G183" s="57"/>
      <c r="H183" s="57"/>
      <c r="L183" s="57"/>
      <c r="M183" s="57"/>
    </row>
    <row r="184" spans="3:13" x14ac:dyDescent="0.3">
      <c r="C184" s="57"/>
      <c r="D184" s="57"/>
      <c r="E184" s="57"/>
      <c r="F184" s="57"/>
      <c r="G184" s="57"/>
      <c r="H184" s="57"/>
      <c r="L184" s="57"/>
      <c r="M184" s="57"/>
    </row>
    <row r="185" spans="3:13" x14ac:dyDescent="0.3">
      <c r="C185" s="57"/>
      <c r="D185" s="57"/>
      <c r="E185" s="57"/>
      <c r="F185" s="57"/>
      <c r="G185" s="57"/>
      <c r="H185" s="57"/>
      <c r="L185" s="57"/>
      <c r="M185" s="57"/>
    </row>
    <row r="186" spans="3:13" x14ac:dyDescent="0.3">
      <c r="C186" s="57"/>
      <c r="D186" s="57"/>
      <c r="E186" s="57"/>
      <c r="F186" s="57"/>
      <c r="G186" s="57"/>
      <c r="H186" s="57"/>
      <c r="L186" s="57"/>
      <c r="M186" s="57"/>
    </row>
    <row r="187" spans="3:13" x14ac:dyDescent="0.3">
      <c r="C187" s="57"/>
      <c r="D187" s="57"/>
      <c r="E187" s="57"/>
      <c r="F187" s="57"/>
      <c r="G187" s="57"/>
      <c r="H187" s="57"/>
      <c r="L187" s="57"/>
      <c r="M187" s="57"/>
    </row>
    <row r="188" spans="3:13" x14ac:dyDescent="0.3">
      <c r="C188" s="57"/>
      <c r="D188" s="57"/>
      <c r="E188" s="57"/>
      <c r="F188" s="57"/>
      <c r="G188" s="57"/>
      <c r="H188" s="57"/>
      <c r="L188" s="57"/>
      <c r="M188" s="57"/>
    </row>
    <row r="189" spans="3:13" x14ac:dyDescent="0.3">
      <c r="C189" s="57"/>
      <c r="D189" s="57"/>
      <c r="E189" s="57"/>
      <c r="F189" s="57"/>
      <c r="G189" s="57"/>
      <c r="H189" s="57"/>
      <c r="L189" s="57"/>
      <c r="M189" s="57"/>
    </row>
    <row r="190" spans="3:13" x14ac:dyDescent="0.3">
      <c r="C190" s="57"/>
      <c r="D190" s="57"/>
      <c r="E190" s="57"/>
      <c r="F190" s="57"/>
      <c r="G190" s="57"/>
      <c r="H190" s="57"/>
      <c r="L190" s="57"/>
      <c r="M190" s="57"/>
    </row>
    <row r="191" spans="3:13" x14ac:dyDescent="0.3">
      <c r="C191" s="57"/>
      <c r="D191" s="57"/>
      <c r="E191" s="57"/>
      <c r="F191" s="57"/>
      <c r="G191" s="57"/>
      <c r="H191" s="57"/>
      <c r="L191" s="57"/>
      <c r="M191" s="57"/>
    </row>
    <row r="192" spans="3:13" x14ac:dyDescent="0.3">
      <c r="C192" s="57"/>
      <c r="D192" s="57"/>
      <c r="E192" s="57"/>
      <c r="F192" s="57"/>
      <c r="G192" s="57"/>
      <c r="H192" s="57"/>
      <c r="L192" s="57"/>
      <c r="M192" s="57"/>
    </row>
    <row r="193" spans="3:13" x14ac:dyDescent="0.3">
      <c r="C193" s="57"/>
      <c r="D193" s="57"/>
      <c r="E193" s="57"/>
      <c r="F193" s="57"/>
      <c r="G193" s="57"/>
      <c r="H193" s="57"/>
      <c r="L193" s="57"/>
      <c r="M193" s="57"/>
    </row>
    <row r="194" spans="3:13" x14ac:dyDescent="0.3">
      <c r="C194" s="57"/>
      <c r="D194" s="57"/>
      <c r="E194" s="57"/>
      <c r="F194" s="57"/>
      <c r="G194" s="57"/>
      <c r="H194" s="57"/>
      <c r="L194" s="57"/>
      <c r="M194" s="57"/>
    </row>
    <row r="195" spans="3:13" x14ac:dyDescent="0.3">
      <c r="C195" s="57"/>
      <c r="D195" s="57"/>
      <c r="E195" s="57"/>
      <c r="F195" s="57"/>
      <c r="G195" s="57"/>
      <c r="H195" s="57"/>
      <c r="L195" s="57"/>
      <c r="M195" s="57"/>
    </row>
    <row r="196" spans="3:13" x14ac:dyDescent="0.3">
      <c r="C196" s="57"/>
      <c r="D196" s="57"/>
      <c r="E196" s="57"/>
      <c r="F196" s="57"/>
      <c r="G196" s="57"/>
      <c r="H196" s="57"/>
      <c r="L196" s="57"/>
      <c r="M196" s="57"/>
    </row>
    <row r="197" spans="3:13" x14ac:dyDescent="0.3">
      <c r="C197" s="57"/>
      <c r="D197" s="57"/>
      <c r="E197" s="57"/>
      <c r="F197" s="57"/>
      <c r="G197" s="57"/>
      <c r="H197" s="57"/>
      <c r="L197" s="57"/>
      <c r="M197" s="57"/>
    </row>
    <row r="198" spans="3:13" x14ac:dyDescent="0.3">
      <c r="C198" s="57"/>
      <c r="D198" s="57"/>
      <c r="E198" s="57"/>
      <c r="F198" s="57"/>
      <c r="G198" s="57"/>
      <c r="H198" s="57"/>
      <c r="L198" s="57"/>
      <c r="M198" s="57"/>
    </row>
    <row r="199" spans="3:13" x14ac:dyDescent="0.3">
      <c r="C199" s="57"/>
      <c r="D199" s="57"/>
      <c r="E199" s="57"/>
      <c r="F199" s="57"/>
      <c r="G199" s="57"/>
      <c r="H199" s="57"/>
      <c r="L199" s="57"/>
      <c r="M199" s="57"/>
    </row>
    <row r="200" spans="3:13" x14ac:dyDescent="0.3">
      <c r="C200" s="57"/>
      <c r="D200" s="57"/>
      <c r="E200" s="57"/>
      <c r="F200" s="57"/>
      <c r="G200" s="57"/>
      <c r="H200" s="57"/>
      <c r="L200" s="57"/>
      <c r="M200" s="57"/>
    </row>
    <row r="201" spans="3:13" x14ac:dyDescent="0.3">
      <c r="C201" s="57"/>
      <c r="D201" s="57"/>
      <c r="E201" s="57"/>
      <c r="F201" s="57"/>
      <c r="G201" s="57"/>
      <c r="H201" s="57"/>
      <c r="L201" s="57"/>
      <c r="M201" s="57"/>
    </row>
    <row r="202" spans="3:13" x14ac:dyDescent="0.3">
      <c r="C202" s="57"/>
      <c r="D202" s="57"/>
      <c r="E202" s="57"/>
      <c r="F202" s="57"/>
      <c r="G202" s="57"/>
      <c r="H202" s="57"/>
      <c r="L202" s="57"/>
      <c r="M202" s="57"/>
    </row>
    <row r="203" spans="3:13" x14ac:dyDescent="0.3">
      <c r="C203" s="57"/>
      <c r="D203" s="57"/>
      <c r="E203" s="57"/>
      <c r="F203" s="57"/>
      <c r="G203" s="57"/>
      <c r="H203" s="57"/>
      <c r="L203" s="57"/>
      <c r="M203" s="57"/>
    </row>
    <row r="204" spans="3:13" x14ac:dyDescent="0.3">
      <c r="C204" s="57"/>
      <c r="D204" s="57"/>
      <c r="E204" s="57"/>
      <c r="F204" s="57"/>
      <c r="G204" s="57"/>
      <c r="H204" s="57"/>
      <c r="L204" s="57"/>
      <c r="M204" s="57"/>
    </row>
    <row r="205" spans="3:13" x14ac:dyDescent="0.3">
      <c r="C205" s="57"/>
      <c r="D205" s="57"/>
      <c r="E205" s="57"/>
      <c r="F205" s="57"/>
      <c r="G205" s="57"/>
      <c r="H205" s="57"/>
      <c r="L205" s="57"/>
      <c r="M205" s="57"/>
    </row>
    <row r="206" spans="3:13" x14ac:dyDescent="0.3">
      <c r="C206" s="57"/>
      <c r="D206" s="57"/>
      <c r="E206" s="57"/>
      <c r="F206" s="57"/>
      <c r="G206" s="57"/>
      <c r="H206" s="57"/>
      <c r="L206" s="57"/>
      <c r="M206" s="57"/>
    </row>
    <row r="207" spans="3:13" x14ac:dyDescent="0.3">
      <c r="C207" s="57"/>
      <c r="D207" s="57"/>
      <c r="E207" s="57"/>
      <c r="F207" s="57"/>
      <c r="G207" s="57"/>
      <c r="H207" s="57"/>
      <c r="L207" s="57"/>
      <c r="M207" s="57"/>
    </row>
    <row r="208" spans="3:13" x14ac:dyDescent="0.3">
      <c r="C208" s="57"/>
      <c r="D208" s="57"/>
      <c r="E208" s="57"/>
      <c r="F208" s="57"/>
      <c r="G208" s="57"/>
      <c r="H208" s="57"/>
      <c r="L208" s="57"/>
      <c r="M208" s="57"/>
    </row>
    <row r="209" spans="3:13" x14ac:dyDescent="0.3">
      <c r="C209" s="57"/>
      <c r="D209" s="57"/>
      <c r="E209" s="57"/>
      <c r="F209" s="57"/>
      <c r="G209" s="57"/>
      <c r="H209" s="57"/>
      <c r="L209" s="57"/>
      <c r="M209" s="57"/>
    </row>
    <row r="210" spans="3:13" x14ac:dyDescent="0.3">
      <c r="C210" s="57"/>
      <c r="D210" s="57"/>
      <c r="E210" s="57"/>
      <c r="F210" s="57"/>
      <c r="G210" s="57"/>
      <c r="H210" s="57"/>
      <c r="L210" s="57"/>
      <c r="M210" s="57"/>
    </row>
    <row r="211" spans="3:13" x14ac:dyDescent="0.3">
      <c r="C211" s="57"/>
      <c r="D211" s="57"/>
      <c r="E211" s="57"/>
      <c r="F211" s="57"/>
      <c r="G211" s="57"/>
      <c r="H211" s="57"/>
      <c r="L211" s="57"/>
      <c r="M211" s="57"/>
    </row>
    <row r="212" spans="3:13" x14ac:dyDescent="0.3">
      <c r="C212" s="57"/>
      <c r="D212" s="57"/>
      <c r="E212" s="57"/>
      <c r="F212" s="57"/>
      <c r="G212" s="57"/>
      <c r="H212" s="57"/>
      <c r="L212" s="57"/>
      <c r="M212" s="57"/>
    </row>
    <row r="213" spans="3:13" x14ac:dyDescent="0.3">
      <c r="C213" s="57"/>
      <c r="D213" s="57"/>
      <c r="E213" s="57"/>
      <c r="F213" s="57"/>
      <c r="G213" s="57"/>
      <c r="H213" s="57"/>
      <c r="L213" s="57"/>
      <c r="M213" s="57"/>
    </row>
    <row r="214" spans="3:13" x14ac:dyDescent="0.3">
      <c r="C214" s="57"/>
      <c r="D214" s="57"/>
      <c r="E214" s="57"/>
      <c r="F214" s="57"/>
      <c r="G214" s="57"/>
      <c r="H214" s="57"/>
      <c r="L214" s="57"/>
      <c r="M214" s="57"/>
    </row>
    <row r="215" spans="3:13" x14ac:dyDescent="0.3">
      <c r="C215" s="57"/>
      <c r="D215" s="57"/>
      <c r="E215" s="57"/>
      <c r="F215" s="57"/>
      <c r="G215" s="57"/>
      <c r="H215" s="57"/>
      <c r="L215" s="57"/>
      <c r="M215" s="57"/>
    </row>
    <row r="216" spans="3:13" x14ac:dyDescent="0.3">
      <c r="C216" s="57"/>
      <c r="D216" s="57"/>
      <c r="E216" s="57"/>
      <c r="F216" s="57"/>
      <c r="G216" s="57"/>
      <c r="H216" s="57"/>
      <c r="L216" s="57"/>
      <c r="M216" s="57"/>
    </row>
    <row r="217" spans="3:13" x14ac:dyDescent="0.3">
      <c r="C217" s="57"/>
      <c r="D217" s="57"/>
      <c r="E217" s="57"/>
      <c r="F217" s="57"/>
      <c r="G217" s="57"/>
      <c r="H217" s="57"/>
      <c r="L217" s="57"/>
      <c r="M217" s="57"/>
    </row>
    <row r="218" spans="3:13" x14ac:dyDescent="0.3">
      <c r="C218" s="57"/>
      <c r="D218" s="57"/>
      <c r="E218" s="57"/>
      <c r="F218" s="57"/>
      <c r="G218" s="57"/>
      <c r="H218" s="57"/>
      <c r="L218" s="57"/>
      <c r="M218" s="57"/>
    </row>
    <row r="219" spans="3:13" x14ac:dyDescent="0.3">
      <c r="C219" s="57"/>
      <c r="D219" s="57"/>
      <c r="E219" s="57"/>
      <c r="F219" s="57"/>
      <c r="G219" s="57"/>
      <c r="H219" s="57"/>
      <c r="L219" s="57"/>
      <c r="M219" s="57"/>
    </row>
    <row r="220" spans="3:13" x14ac:dyDescent="0.3">
      <c r="C220" s="57"/>
      <c r="D220" s="57"/>
      <c r="E220" s="57"/>
      <c r="F220" s="57"/>
      <c r="G220" s="57"/>
      <c r="H220" s="57"/>
      <c r="L220" s="57"/>
      <c r="M220" s="57"/>
    </row>
    <row r="221" spans="3:13" x14ac:dyDescent="0.3">
      <c r="C221" s="57"/>
      <c r="D221" s="57"/>
      <c r="E221" s="57"/>
      <c r="F221" s="57"/>
      <c r="G221" s="57"/>
      <c r="H221" s="57"/>
      <c r="L221" s="57"/>
      <c r="M221" s="57"/>
    </row>
    <row r="222" spans="3:13" x14ac:dyDescent="0.3">
      <c r="C222" s="57"/>
      <c r="D222" s="57"/>
      <c r="E222" s="57"/>
      <c r="F222" s="57"/>
      <c r="G222" s="57"/>
      <c r="H222" s="57"/>
      <c r="L222" s="57"/>
      <c r="M222" s="57"/>
    </row>
    <row r="223" spans="3:13" x14ac:dyDescent="0.3">
      <c r="C223" s="57"/>
      <c r="D223" s="57"/>
      <c r="E223" s="57"/>
      <c r="F223" s="57"/>
      <c r="G223" s="57"/>
      <c r="H223" s="57"/>
      <c r="L223" s="57"/>
      <c r="M223" s="57"/>
    </row>
    <row r="224" spans="3:13" x14ac:dyDescent="0.3">
      <c r="C224" s="57"/>
      <c r="D224" s="57"/>
      <c r="E224" s="57"/>
      <c r="F224" s="57"/>
      <c r="G224" s="57"/>
      <c r="H224" s="57"/>
      <c r="L224" s="57"/>
      <c r="M224" s="57"/>
    </row>
    <row r="225" spans="3:13" x14ac:dyDescent="0.3">
      <c r="C225" s="57"/>
      <c r="D225" s="57"/>
      <c r="E225" s="57"/>
      <c r="F225" s="57"/>
      <c r="G225" s="57"/>
      <c r="H225" s="57"/>
      <c r="L225" s="57"/>
      <c r="M225" s="57"/>
    </row>
    <row r="226" spans="3:13" x14ac:dyDescent="0.3">
      <c r="C226" s="57"/>
      <c r="D226" s="57"/>
      <c r="E226" s="57"/>
      <c r="F226" s="57"/>
      <c r="G226" s="57"/>
      <c r="H226" s="57"/>
      <c r="L226" s="57"/>
      <c r="M226" s="57"/>
    </row>
    <row r="227" spans="3:13" x14ac:dyDescent="0.3">
      <c r="C227" s="57"/>
      <c r="D227" s="57"/>
      <c r="E227" s="57"/>
      <c r="F227" s="57"/>
      <c r="G227" s="57"/>
      <c r="H227" s="57"/>
      <c r="L227" s="57"/>
      <c r="M227" s="57"/>
    </row>
    <row r="228" spans="3:13" x14ac:dyDescent="0.3">
      <c r="C228" s="57"/>
      <c r="D228" s="57"/>
      <c r="E228" s="57"/>
      <c r="F228" s="57"/>
      <c r="G228" s="57"/>
      <c r="H228" s="57"/>
      <c r="L228" s="57"/>
      <c r="M228" s="57"/>
    </row>
    <row r="229" spans="3:13" x14ac:dyDescent="0.3">
      <c r="C229" s="57"/>
      <c r="D229" s="57"/>
      <c r="E229" s="57"/>
      <c r="F229" s="57"/>
      <c r="G229" s="57"/>
      <c r="H229" s="57"/>
      <c r="L229" s="57"/>
      <c r="M229" s="57"/>
    </row>
    <row r="230" spans="3:13" x14ac:dyDescent="0.3">
      <c r="C230" s="57"/>
      <c r="D230" s="57"/>
      <c r="E230" s="57"/>
      <c r="F230" s="57"/>
      <c r="G230" s="57"/>
      <c r="H230" s="57"/>
      <c r="L230" s="57"/>
      <c r="M230" s="57"/>
    </row>
    <row r="231" spans="3:13" x14ac:dyDescent="0.3">
      <c r="C231" s="57"/>
      <c r="D231" s="57"/>
      <c r="E231" s="57"/>
      <c r="F231" s="57"/>
      <c r="G231" s="57"/>
      <c r="H231" s="57"/>
      <c r="L231" s="57"/>
      <c r="M231" s="57"/>
    </row>
    <row r="232" spans="3:13" x14ac:dyDescent="0.3">
      <c r="C232" s="57"/>
      <c r="D232" s="57"/>
      <c r="E232" s="57"/>
      <c r="F232" s="57"/>
      <c r="G232" s="57"/>
      <c r="H232" s="57"/>
      <c r="L232" s="57"/>
      <c r="M232" s="57"/>
    </row>
    <row r="233" spans="3:13" x14ac:dyDescent="0.3">
      <c r="C233" s="57"/>
      <c r="D233" s="57"/>
      <c r="E233" s="57"/>
      <c r="F233" s="57"/>
      <c r="G233" s="57"/>
      <c r="H233" s="57"/>
      <c r="L233" s="57"/>
      <c r="M233" s="57"/>
    </row>
    <row r="234" spans="3:13" x14ac:dyDescent="0.3">
      <c r="C234" s="57"/>
      <c r="D234" s="57"/>
      <c r="E234" s="57"/>
      <c r="F234" s="57"/>
      <c r="G234" s="57"/>
      <c r="H234" s="57"/>
      <c r="L234" s="57"/>
      <c r="M234" s="57"/>
    </row>
    <row r="235" spans="3:13" x14ac:dyDescent="0.3">
      <c r="C235" s="57"/>
      <c r="D235" s="57"/>
      <c r="E235" s="57"/>
      <c r="F235" s="57"/>
      <c r="G235" s="57"/>
      <c r="H235" s="57"/>
      <c r="L235" s="57"/>
      <c r="M235" s="57"/>
    </row>
    <row r="236" spans="3:13" x14ac:dyDescent="0.3">
      <c r="C236" s="57"/>
      <c r="D236" s="57"/>
      <c r="E236" s="57"/>
      <c r="F236" s="57"/>
      <c r="G236" s="57"/>
      <c r="H236" s="57"/>
      <c r="L236" s="57"/>
      <c r="M236" s="57"/>
    </row>
    <row r="237" spans="3:13" x14ac:dyDescent="0.3">
      <c r="C237" s="57"/>
      <c r="D237" s="57"/>
      <c r="E237" s="57"/>
      <c r="F237" s="57"/>
      <c r="G237" s="57"/>
      <c r="H237" s="57"/>
      <c r="L237" s="57"/>
      <c r="M237" s="57"/>
    </row>
    <row r="238" spans="3:13" x14ac:dyDescent="0.3">
      <c r="C238" s="57"/>
      <c r="D238" s="57"/>
      <c r="E238" s="57"/>
      <c r="F238" s="57"/>
      <c r="G238" s="57"/>
      <c r="H238" s="57"/>
      <c r="L238" s="57"/>
      <c r="M238" s="57"/>
    </row>
    <row r="239" spans="3:13" x14ac:dyDescent="0.3">
      <c r="C239" s="57"/>
      <c r="D239" s="57"/>
      <c r="E239" s="57"/>
      <c r="F239" s="57"/>
      <c r="G239" s="57"/>
      <c r="H239" s="57"/>
      <c r="L239" s="57"/>
      <c r="M239" s="57"/>
    </row>
    <row r="240" spans="3:13" x14ac:dyDescent="0.3">
      <c r="C240" s="57"/>
      <c r="D240" s="57"/>
      <c r="E240" s="57"/>
      <c r="F240" s="57"/>
      <c r="G240" s="57"/>
      <c r="H240" s="57"/>
      <c r="L240" s="57"/>
      <c r="M240" s="57"/>
    </row>
    <row r="241" spans="3:13" x14ac:dyDescent="0.3">
      <c r="C241" s="57"/>
      <c r="D241" s="57"/>
      <c r="E241" s="57"/>
      <c r="F241" s="57"/>
      <c r="G241" s="57"/>
      <c r="H241" s="57"/>
      <c r="L241" s="57"/>
      <c r="M241" s="57"/>
    </row>
    <row r="242" spans="3:13" x14ac:dyDescent="0.3">
      <c r="C242" s="57"/>
      <c r="D242" s="57"/>
      <c r="E242" s="57"/>
      <c r="F242" s="57"/>
      <c r="G242" s="57"/>
      <c r="H242" s="57"/>
      <c r="L242" s="57"/>
      <c r="M242" s="57"/>
    </row>
    <row r="243" spans="3:13" x14ac:dyDescent="0.3">
      <c r="C243" s="57"/>
      <c r="D243" s="57"/>
      <c r="E243" s="57"/>
      <c r="F243" s="57"/>
      <c r="G243" s="57"/>
      <c r="H243" s="57"/>
      <c r="L243" s="57"/>
      <c r="M243" s="57"/>
    </row>
    <row r="244" spans="3:13" x14ac:dyDescent="0.3">
      <c r="L244" s="57"/>
      <c r="M244" s="57"/>
    </row>
  </sheetData>
  <sheetProtection password="B29E" sheet="1" objects="1" scenarios="1" selectLockedCells="1"/>
  <mergeCells count="6">
    <mergeCell ref="B1:C1"/>
    <mergeCell ref="O11:Q11"/>
    <mergeCell ref="B10:G10"/>
    <mergeCell ref="B11:G11"/>
    <mergeCell ref="O2:Q2"/>
    <mergeCell ref="O10:Q10"/>
  </mergeCells>
  <conditionalFormatting sqref="B7:B8 D7:D8">
    <cfRule type="containsBlanks" dxfId="9" priority="28">
      <formula>LEN(TRIM(B7))=0</formula>
    </cfRule>
  </conditionalFormatting>
  <conditionalFormatting sqref="G7:G8">
    <cfRule type="containsBlanks" dxfId="8" priority="26">
      <formula>LEN(TRIM(G7))=0</formula>
    </cfRule>
    <cfRule type="notContainsBlanks" dxfId="7" priority="27">
      <formula>LEN(TRIM(G7))&gt;0</formula>
    </cfRule>
  </conditionalFormatting>
  <conditionalFormatting sqref="B7:B8">
    <cfRule type="cellIs" dxfId="6" priority="23" operator="greaterThanOrEqual">
      <formula>1</formula>
    </cfRule>
  </conditionalFormatting>
  <conditionalFormatting sqref="O7:O8">
    <cfRule type="notContainsBlanks" dxfId="5" priority="21">
      <formula>LEN(TRIM(O7))&gt;0</formula>
    </cfRule>
    <cfRule type="containsBlanks" dxfId="4" priority="22">
      <formula>LEN(TRIM(O7))=0</formula>
    </cfRule>
  </conditionalFormatting>
  <conditionalFormatting sqref="Q7:Q8">
    <cfRule type="cellIs" dxfId="3" priority="19" operator="equal">
      <formula>"NEVYHOVUJE"</formula>
    </cfRule>
    <cfRule type="cellIs" dxfId="2" priority="20" operator="equal">
      <formula>"VYHOVUJE"</formula>
    </cfRule>
  </conditionalFormatting>
  <conditionalFormatting sqref="B4">
    <cfRule type="containsBlanks" dxfId="1" priority="1">
      <formula>LEN(TRIM(B4))=0</formula>
    </cfRule>
    <cfRule type="notContainsBlanks" dxfId="0" priority="2">
      <formula>LEN(TRIM(B4))&gt;0</formula>
    </cfRule>
  </conditionalFormatting>
  <dataValidations count="1">
    <dataValidation type="list" showInputMessage="1" showErrorMessage="1" sqref="E7:E8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Martin ŠLAPÁK</cp:lastModifiedBy>
  <cp:lastPrinted>2014-08-22T08:44:13Z</cp:lastPrinted>
  <dcterms:created xsi:type="dcterms:W3CDTF">2014-03-05T12:43:32Z</dcterms:created>
  <dcterms:modified xsi:type="dcterms:W3CDTF">2016-06-10T10:41:22Z</dcterms:modified>
</cp:coreProperties>
</file>